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ate1904="1"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E:\Secteur P.A.S\Saison 2021 - 2022\Programmes\"/>
    </mc:Choice>
  </mc:AlternateContent>
  <xr:revisionPtr revIDLastSave="0" documentId="13_ncr:1_{D268A5BE-D1BB-498A-B66A-8DAE9EF53D2F}" xr6:coauthVersionLast="47" xr6:coauthVersionMax="47" xr10:uidLastSave="{00000000-0000-0000-0000-000000000000}"/>
  <bookViews>
    <workbookView xWindow="-120" yWindow="-120" windowWidth="25440" windowHeight="15390" tabRatio="500" activeTab="1" xr2:uid="{00000000-000D-0000-FFFF-FFFF00000000}"/>
  </bookViews>
  <sheets>
    <sheet name="Présentation" sheetId="32" r:id="rId1"/>
    <sheet name="Fiche éval indiv- Niv 4" sheetId="39" r:id="rId2"/>
    <sheet name="SAUT - Niv 4 -Grd Est" sheetId="33" r:id="rId3"/>
    <sheet name="BARRES- Niv 4- Grd Est" sheetId="37" r:id="rId4"/>
    <sheet name="POUTRE - Niv 4- Grd Est" sheetId="38" r:id="rId5"/>
    <sheet name="Seq Gymn Poutre- Niv 4- Grd Est" sheetId="42" r:id="rId6"/>
    <sheet name="SOL - Niv 4 Acro- Grd Est" sheetId="19" r:id="rId7"/>
    <sheet name="SOL- Niv 4 Base suite- Grd Est" sheetId="43" r:id="rId8"/>
    <sheet name="Seq Gymn Sol- Niv 4 Grd Est" sheetId="44" r:id="rId9"/>
    <sheet name="Feuil1" sheetId="45" r:id="rId10"/>
  </sheets>
  <definedNames>
    <definedName name="_xlnm.Print_Area" localSheetId="1">'Fiche éval indiv- Niv 4'!$A$1:$L$64</definedName>
    <definedName name="_xlnm.Print_Area" localSheetId="0">Présentation!$A$1:$H$50</definedName>
    <definedName name="_xlnm.Print_Area" localSheetId="8">'Seq Gymn Sol- Niv 4 Grd Est'!$A$2:$I$21</definedName>
    <definedName name="_xlnm.Print_Area" localSheetId="6">'SOL - Niv 4 Acro- Grd Est'!$B$2:$J$40</definedName>
  </definedNames>
  <calcPr calcId="191029"/>
</workbook>
</file>

<file path=xl/calcChain.xml><?xml version="1.0" encoding="utf-8"?>
<calcChain xmlns="http://schemas.openxmlformats.org/spreadsheetml/2006/main">
  <c r="G9" i="39" l="1"/>
  <c r="E9" i="39"/>
  <c r="G62" i="39" l="1"/>
  <c r="F62" i="39"/>
  <c r="G59" i="39"/>
  <c r="F59" i="39"/>
  <c r="G58" i="39"/>
  <c r="F58" i="39"/>
  <c r="G56" i="39"/>
  <c r="F56" i="39"/>
  <c r="G55" i="39"/>
  <c r="F55" i="39"/>
  <c r="G54" i="39"/>
  <c r="F54" i="39"/>
  <c r="G50" i="39"/>
  <c r="F50" i="39"/>
  <c r="F44" i="39"/>
  <c r="F32" i="39"/>
  <c r="G31" i="39"/>
  <c r="F31" i="39"/>
  <c r="G16" i="39"/>
  <c r="F16" i="39"/>
  <c r="K20" i="39"/>
  <c r="J20" i="39"/>
  <c r="G15" i="39"/>
  <c r="F15" i="39"/>
  <c r="K59" i="39"/>
  <c r="J59" i="39"/>
  <c r="K41" i="39"/>
  <c r="J41" i="39"/>
  <c r="K47" i="39"/>
  <c r="J47" i="39"/>
  <c r="F60" i="39" l="1"/>
  <c r="G32" i="39"/>
  <c r="G60" i="39" l="1"/>
  <c r="G44" i="39" l="1"/>
</calcChain>
</file>

<file path=xl/sharedStrings.xml><?xml version="1.0" encoding="utf-8"?>
<sst xmlns="http://schemas.openxmlformats.org/spreadsheetml/2006/main" count="657" uniqueCount="575">
  <si>
    <t>2 essais maximum</t>
  </si>
  <si>
    <t xml:space="preserve">Liaison course sursaut </t>
  </si>
  <si>
    <t>Renversement avant ¼ de tour tardif</t>
  </si>
  <si>
    <t>Enchainement 2ème basc et allongt en fin de bal avant</t>
  </si>
  <si>
    <t>Vitesse de recul des épaules vers l'arrière</t>
  </si>
  <si>
    <t>Tête droite dans le renversement</t>
  </si>
  <si>
    <t xml:space="preserve">Barre inférieure- Tremplin </t>
  </si>
  <si>
    <t>Passage sous la barre avec retard des pointes</t>
  </si>
  <si>
    <t>Passage sous le barre avec retard des pointes</t>
  </si>
  <si>
    <t>Dynamisme courbe arrière/courbe avant</t>
  </si>
  <si>
    <t xml:space="preserve">Corps en légère courbe avant durant tout le tour </t>
  </si>
  <si>
    <t>Départ équilibré, segments alignés, pied avant pointé</t>
  </si>
  <si>
    <t xml:space="preserve">Impulsion des 2 bras tendus </t>
  </si>
  <si>
    <t>Pose des mains bras tendus , avec alignement bras-tronc- jambe arrière</t>
  </si>
  <si>
    <t>Poussée complète des 2 jambes</t>
  </si>
  <si>
    <t>Maintien de la tête droite durant le renversement arrière</t>
  </si>
  <si>
    <t>Appui actif des 2 bras tendus sur la poutre</t>
  </si>
  <si>
    <t>Passage à l'ATR jambes écartées, corps en lègère courbe arrière</t>
  </si>
  <si>
    <t>Abaissement du buste face à la poutre</t>
  </si>
  <si>
    <t>Poussée simultanée sur les 2 bras serrés et tendus</t>
  </si>
  <si>
    <t>1/4 de tour tardif à la pose de la 1ère main</t>
  </si>
  <si>
    <t>Pose alternative de la 2ème main pour réaliser le 2ème 1/4 de tour</t>
  </si>
  <si>
    <t>Courbette faciale dynamique, retour pieds en avant du bassin, bras vers l'avant</t>
  </si>
  <si>
    <t>Flip long, avec retard des pieds dans la phase d'appui manuel</t>
  </si>
  <si>
    <t>Impulsion verticale, jambes tendues (frappe dynamique)</t>
  </si>
  <si>
    <t xml:space="preserve">Hanches ouvertes et projection des 2 bras à la verticale </t>
  </si>
  <si>
    <t xml:space="preserve">Rebond jambes tendues </t>
  </si>
  <si>
    <t>Passage sur la jambe avant fléchie et battement dynamique de la jambe arrière</t>
  </si>
  <si>
    <t>Jambes resserrées à la verticale</t>
  </si>
  <si>
    <t>Maintien de cette courbe lors du contact des pieds au sol</t>
  </si>
  <si>
    <t>Courbe arrière, bras tendus et serrés aux oreilles, regard sur les mains</t>
  </si>
  <si>
    <t>Rebond jambes tendues en déséquilibre avant</t>
  </si>
  <si>
    <t>Pré-appel long et rasant</t>
  </si>
  <si>
    <t>Impulsion jambes tendues, bras à l'oblique basse</t>
  </si>
  <si>
    <t>Projection des bras jusqu'à l'oblique haute</t>
  </si>
  <si>
    <t>Bras tendus durant la roulade avant (doigts orientés face à face)</t>
  </si>
  <si>
    <t>Roulé en arrière, corps en courbe avant , bras tendus</t>
  </si>
  <si>
    <t>Fermeture jambes-tronc pour poser les pieds près des mains, et retour debout segments alignés</t>
  </si>
  <si>
    <t>points</t>
  </si>
  <si>
    <t>Vitesse de la fermeture jbes et recul  des épaules</t>
  </si>
  <si>
    <t xml:space="preserve">En arrière, poussée sur la barre, tête droite, corps en lègère </t>
  </si>
  <si>
    <t>Projection des pointes vers le plafond pour arriver</t>
  </si>
  <si>
    <t xml:space="preserve">Efficacité des balancés </t>
  </si>
  <si>
    <t xml:space="preserve">Ce secteur vise la formation de base des gymnastes qui se destinent à la pratique de performance. </t>
  </si>
  <si>
    <t>Principe:</t>
  </si>
  <si>
    <t>Chaque niveau doit être validé avant d'aborder le suivant</t>
  </si>
  <si>
    <t>Niveau 1:</t>
  </si>
  <si>
    <t>Accès au stage national:</t>
  </si>
  <si>
    <t>L'ensemble de ces niveaux sont travaillés en club et lors de regroupements et stages avant d'être évalué</t>
  </si>
  <si>
    <t>nationaux obligatoires</t>
  </si>
  <si>
    <t>Manque de relevé dans les déplacements : -0,5 pt</t>
  </si>
  <si>
    <t>Manque de présence: -0,5 pt</t>
  </si>
  <si>
    <t>Chute: - 1 pt</t>
  </si>
  <si>
    <t xml:space="preserve">Remarque: Une séquence doit être présentée dans sa totalité </t>
  </si>
  <si>
    <t>Retour en fente équilibrée</t>
  </si>
  <si>
    <t>Elément à présenter sur PP/GP: 1 carpette = - 1pt</t>
  </si>
  <si>
    <t>1er flip long, avec retard des pieds dans la phase d'appui manuel</t>
  </si>
  <si>
    <t>Séries ARRIERES</t>
  </si>
  <si>
    <t>Séries AVANTS</t>
  </si>
  <si>
    <t>SAUT</t>
  </si>
  <si>
    <t>/4</t>
  </si>
  <si>
    <t>Total Saut:</t>
  </si>
  <si>
    <t>/12</t>
  </si>
  <si>
    <t>Total Saut /20 pts</t>
  </si>
  <si>
    <t>BARRES</t>
  </si>
  <si>
    <t>/3</t>
  </si>
  <si>
    <t>/5</t>
  </si>
  <si>
    <t>/10</t>
  </si>
  <si>
    <t>Total Barres/20 pts</t>
  </si>
  <si>
    <t>POUTRE</t>
  </si>
  <si>
    <t>/6</t>
  </si>
  <si>
    <t>Total Poutre /20 pts</t>
  </si>
  <si>
    <t>SOL</t>
  </si>
  <si>
    <t>Total Lignes acrobatiques arrières</t>
  </si>
  <si>
    <t>Total Lignes acrobatiques Avant</t>
  </si>
  <si>
    <t>Total Sol /20 pts</t>
  </si>
  <si>
    <t>Bases GYMNIQUES</t>
  </si>
  <si>
    <t>(déc-janv)</t>
  </si>
  <si>
    <t>2 essais maximum pour chaque séquence</t>
  </si>
  <si>
    <t>Critère sursaut, idem séquence 1</t>
  </si>
  <si>
    <t>avec projection des bras tendus serrés, jusqu'à l'alignt bras-tronc</t>
  </si>
  <si>
    <t xml:space="preserve">Sursaut, poussée complète sur les 2 jambes, corps incliné vers l'avant, </t>
  </si>
  <si>
    <t>Il permet également de détecter les meilleures et celles qui apparaissent motivées par le haut-niveau afin de  les sélectionner, dans un premier temps pour le stage national de leur année d'âge,  avant d'être orientée vers une structure Pôle.</t>
  </si>
  <si>
    <t xml:space="preserve">Les séquences surlignées en jaune dans les différents niveaux, constituent les tests techniques </t>
  </si>
  <si>
    <t>2 ème Flip long, avec retard des pieds dans la phase d'appui manuel</t>
  </si>
  <si>
    <t>Impulsion jambes tendues / Courbe avant</t>
  </si>
  <si>
    <t>Impulsion bras tendus- corps en courbe avant</t>
  </si>
  <si>
    <t>Courbette dorsale- bras tendus serrés- regard sur les mains</t>
  </si>
  <si>
    <t xml:space="preserve">Reprise d'appui bras tendus, dos rond, hanches ouvertes
</t>
  </si>
  <si>
    <t>Vitesse et tour complet jambes tendues</t>
  </si>
  <si>
    <t>Position renversée, bassin vers le plafond, tête droite</t>
  </si>
  <si>
    <t>Remontée du bassin au dessus de la barre, bras tendus</t>
  </si>
  <si>
    <t>Rythme et efficacité des fouets sur les 3 soleils</t>
  </si>
  <si>
    <t>Allongement en fin de balancé avant</t>
  </si>
  <si>
    <t xml:space="preserve">Appui bras tendus, corps courbe avant </t>
  </si>
  <si>
    <t xml:space="preserve">Reprise  d'appui bras tendus, avant que les cuisses </t>
  </si>
  <si>
    <t xml:space="preserve">Maintien du bassin proche de la barre dans le 
</t>
  </si>
  <si>
    <t>Montée par les pointes , corps en courbe avant</t>
  </si>
  <si>
    <t>Lors de la bascule allongement en fin de balancé avant</t>
  </si>
  <si>
    <t xml:space="preserve">Tête droite dans le renversement </t>
  </si>
  <si>
    <t>Pose simultanée des pieds sur la barre, jambes tendues</t>
  </si>
  <si>
    <t>courbe avant, maintien des pointes vers le sol jusqu'à</t>
  </si>
  <si>
    <t>l'oblique basse</t>
  </si>
  <si>
    <t>en courbe avant (chandelle) à 10° de la verticale</t>
  </si>
  <si>
    <t xml:space="preserve">Projection des pointes vers le plafond  pour arriver corps </t>
  </si>
  <si>
    <t>Réalignement du corps dans les 10° de la verticale</t>
  </si>
  <si>
    <t xml:space="preserve">Descente dos rond , hanches ouvertes, tête droite </t>
  </si>
  <si>
    <t>entre les bras, jusqu'à l'oblique basse</t>
  </si>
  <si>
    <t xml:space="preserve">Elévation du corps par les pointes, corps en courbe avant </t>
  </si>
  <si>
    <t>Passage à la verticale en alignement ou legère courbe avant</t>
  </si>
  <si>
    <t>Appui courbe avant et allongement en fin de balancé avant</t>
  </si>
  <si>
    <t>Lègère courbe avant dans la descente, maintenue</t>
  </si>
  <si>
    <t xml:space="preserve"> jusqu'à l'oblique basse</t>
  </si>
  <si>
    <t>renversement vers l'arrière du filé</t>
  </si>
  <si>
    <t xml:space="preserve">Vitesse dans le 2ème tour et dégagé des pieds avant le </t>
  </si>
  <si>
    <t>passage des jambes à la verticale haute</t>
  </si>
  <si>
    <t>corps en courbe arrière à 10° de la verticale</t>
  </si>
  <si>
    <t>(soit minimum maintien de l'amplitude, à augmentation)</t>
  </si>
  <si>
    <t>Maintien de l'ATR latéral 2"</t>
  </si>
  <si>
    <t>Retour libre sur poutre contrôlé</t>
  </si>
  <si>
    <t xml:space="preserve">Retour pied-pied dans l'axe, et liaison </t>
  </si>
  <si>
    <t>Alignement bras- tronc- jambes</t>
  </si>
  <si>
    <t xml:space="preserve">Simultanément projection des 2 bras tendus et ouverture des </t>
  </si>
  <si>
    <r>
      <t>Pose de mains décalées et dans</t>
    </r>
    <r>
      <rPr>
        <sz val="10"/>
        <color theme="1"/>
        <rFont val="Calibri"/>
        <family val="2"/>
        <scheme val="minor"/>
      </rPr>
      <t xml:space="preserve"> l'axe</t>
    </r>
    <r>
      <rPr>
        <sz val="10"/>
        <rFont val="Calibri"/>
        <family val="2"/>
        <scheme val="minor"/>
      </rPr>
      <t xml:space="preserve"> de la poutre</t>
    </r>
  </si>
  <si>
    <t>Elévation du bassin vers le haut et l'avant;simultanément orientation des épaules (1/4 de tour)</t>
  </si>
  <si>
    <t>Maintien de la tête droite durant la rotation transversale et longitudinale; Corps aligné</t>
  </si>
  <si>
    <t>1/2 vrille réalisée par abaissement du bras, après le passage du corps à la verticale</t>
  </si>
  <si>
    <t>Courbette faciale dynamique, retour pieds en arrière du bassin, bras vers l'avant</t>
  </si>
  <si>
    <t>Maintien de cette courbe lors du contact des pieds au sol, pieds en arrière du bassin</t>
  </si>
  <si>
    <t>Rebond jambes tendues, et courbette faciale dos rond, pieds vers le sol</t>
  </si>
  <si>
    <t>Pose des mains bras tendus , avec alignement bras-tronc, regard sur les mains</t>
  </si>
  <si>
    <t>Courbe Arrière jbes serrées, bras tendus et serrés aux oreilles, regard sur les mains</t>
  </si>
  <si>
    <t xml:space="preserve">Impulsion des 2 bras tendus, associée à  une projection des jambes vers l'avant et une </t>
  </si>
  <si>
    <t>Position chandelle, jambes tendues hanches ouvertes</t>
  </si>
  <si>
    <t>Fin de la 1/2 valse segments alignés proches de la verticale</t>
  </si>
  <si>
    <t>Bras d'appui tendu durant l'antépulsion</t>
  </si>
  <si>
    <t>Remarque: une séquence doit être présentée</t>
  </si>
  <si>
    <t>dans sa totalité pour pouvoir être évaluée</t>
  </si>
  <si>
    <t>Ouverture des jambes proche horiz, bras tendus, tête droite</t>
  </si>
  <si>
    <t>Maintien de la légère courbe arrière jqu'à l'obliq. basse</t>
  </si>
  <si>
    <t>Passage sous la barre avec retard des pointes, tête droite</t>
  </si>
  <si>
    <t>Placement à l'équerre,  bras et jambes tendus</t>
  </si>
  <si>
    <t>hanches, pieds maintenus vers le bas</t>
  </si>
  <si>
    <t xml:space="preserve">Etablissement à l'ATR jambes écartées, équilibré </t>
  </si>
  <si>
    <t>ouverture bras tronc</t>
  </si>
  <si>
    <t>Tête maintenue droite, oreille collée au bras d'appui  durant le 1/4 de valse</t>
  </si>
  <si>
    <t>Position gainée, segments alignés en fin de rotation 
longitudinale</t>
  </si>
  <si>
    <t>Dates</t>
  </si>
  <si>
    <t>a- 5 chandelles</t>
  </si>
  <si>
    <t>b- Kaboom ATR</t>
  </si>
  <si>
    <t>c-Ventre-dos-pull</t>
  </si>
  <si>
    <t>d- Salto ar 1/4 dos- pull</t>
  </si>
  <si>
    <t>e- Salto ar tendu</t>
  </si>
  <si>
    <t>f-  Ch 1/2 - 1 1/2</t>
  </si>
  <si>
    <t>g- Salto avt carpé ouv 1/2</t>
  </si>
  <si>
    <t>h- Salto avt 1/4</t>
  </si>
  <si>
    <t>TRAMPO</t>
  </si>
  <si>
    <t>Poussée complète - alignements complet des segments</t>
  </si>
  <si>
    <t>Chandelle - Tonicité dans la toile, bras tendus aux oreilles</t>
  </si>
  <si>
    <t>c- Ventre - Dos- Pullover</t>
  </si>
  <si>
    <t>d- Salto arrière groupé dos- Pullover</t>
  </si>
  <si>
    <t>e- Salto arrière tendu sur la toile</t>
  </si>
  <si>
    <t>f- Chandelle 1/2 tour rebond 1 tour 1/2</t>
  </si>
  <si>
    <t>Bras tendus, doigts serrés- Coordination</t>
  </si>
  <si>
    <t>Renversement à l'ATR, segment alignés, tête droite (parade possible)</t>
  </si>
  <si>
    <t>Chandelle- ventre- Redressement par les épaules - Passage de la verticale</t>
  </si>
  <si>
    <t xml:space="preserve"> bassin en rétroversion, jambes fléchies- Dos jambes fléchies- Pullover</t>
  </si>
  <si>
    <t>2 Ch d'élan - départ salto bras tendus, verticaux, tête droite- Sortie verticale</t>
  </si>
  <si>
    <t>Renverst par projec du bassin vers le haut et l'avant- Groupé jq'au dos- Pullover</t>
  </si>
  <si>
    <t>1 ch et maintien bras verticaux- Rebond 1/2 tour avec ouverture des bras</t>
  </si>
  <si>
    <t xml:space="preserve">bassin vers le ht et l'ar.- ouv. dynamique jbe avec orientation- ventre ds l'axe </t>
  </si>
  <si>
    <r>
      <t xml:space="preserve">g- Salto avant carpé ouverture 1/2 tour </t>
    </r>
    <r>
      <rPr>
        <b/>
        <i/>
        <sz val="10"/>
        <rFont val="Calibri"/>
        <family val="2"/>
        <scheme val="minor"/>
      </rPr>
      <t>(bloc- mini-tramp- contre haut mousse)</t>
    </r>
  </si>
  <si>
    <t xml:space="preserve">bassin vers le ht et l'ar.-maintien grpé jq'au 4 pattes (contrôle) (parade possible) </t>
  </si>
  <si>
    <r>
      <t xml:space="preserve">h- Salto avant groupé arrivée 4 pattes </t>
    </r>
    <r>
      <rPr>
        <b/>
        <i/>
        <sz val="11"/>
        <rFont val="Calibri"/>
        <family val="2"/>
        <scheme val="minor"/>
      </rPr>
      <t>(sortie de trampo ou mini tr, contre haut)</t>
    </r>
  </si>
  <si>
    <t>Evaluation Saut: 2 essais maximum</t>
  </si>
  <si>
    <t>Evaluation Trampo: 2 essais maximum</t>
  </si>
  <si>
    <t>Chaque exercice sur 1 point</t>
  </si>
  <si>
    <t>1 point = Acquis (technique- tenue- élévation) (0,75 si mq élévation)</t>
  </si>
  <si>
    <t>0,25 point= Tenté (mais trop d'erreur)</t>
  </si>
  <si>
    <t>Saut / 12 points + Trampo  / 8 points</t>
  </si>
  <si>
    <t>Saut à l'ap. Prise d'élan Pose de pieds écartés sur b,</t>
  </si>
  <si>
    <t xml:space="preserve">bloc - Saut à l'ap. prise d'élan pose de pieds jambes </t>
  </si>
  <si>
    <t>Vitesse et  renverst en stalder à l'oblique basse</t>
  </si>
  <si>
    <t>Elévation du corps minimum à l'horizontale devant</t>
  </si>
  <si>
    <t>Critère absent: -0,25 pt</t>
  </si>
  <si>
    <t>Elément à présenter sur PP: chute -1 pt</t>
  </si>
  <si>
    <t>ou présence = - 1 pt</t>
  </si>
  <si>
    <t>/1</t>
  </si>
  <si>
    <t>1/2 valse avant (technique libre: rotation bras d'appui et 1/2 valse ou directement 1/2 valse avant sur bras D ou G)</t>
  </si>
  <si>
    <t>Réception contrôlée au sol</t>
  </si>
  <si>
    <t>Elévation du bassin vers le haut et l'avant, jambes fléchies</t>
  </si>
  <si>
    <t>Maintien de la tête droite durant la rotation et Position du corps groupée</t>
  </si>
  <si>
    <t>Lieu</t>
  </si>
  <si>
    <t xml:space="preserve">Remarques: </t>
  </si>
  <si>
    <t>Total Gymnique /20 pts</t>
  </si>
  <si>
    <t xml:space="preserve">* manquement dans les placements techniques, </t>
  </si>
  <si>
    <t xml:space="preserve">* hésitation ou déséquilibre, </t>
  </si>
  <si>
    <t>*  manquement dans la qualité d'éxécution,</t>
  </si>
  <si>
    <t>* manquement dans les amplitudes attendues</t>
  </si>
  <si>
    <t>Moins 0,25 pt par:</t>
  </si>
  <si>
    <t>Bras en bas à l'imp.- élévation bras lors de la ch droite- salto avt carpé par élévation</t>
  </si>
  <si>
    <t>Bras en bas à l'imp.- élévation bras lors de la ch droite- salto avt grpé par élévation</t>
  </si>
  <si>
    <t>2-3 ch d'élan- bras tendus, aligné- Sortie de toile verticale- Renverst par projection</t>
  </si>
  <si>
    <t>du bassin ouvert vers le haut et l'avant- Maintien tête droite- enchainer 2 chandelles</t>
  </si>
  <si>
    <t>latéralt- Rebond et 1 tour 1/2 en abaissant les bras tendus le long du corps, 2 rebonds</t>
  </si>
  <si>
    <t>jusqu'à l'approche de la verticale</t>
  </si>
  <si>
    <t>Equerre maintenue 2" , jambes à l'horizontale</t>
  </si>
  <si>
    <t>Elément à présenter sur GP et réalisé sur PP = -1,5 pt</t>
  </si>
  <si>
    <r>
      <t xml:space="preserve"> Praticable ou piste</t>
    </r>
    <r>
      <rPr>
        <i/>
        <sz val="9"/>
        <rFont val="Calibri"/>
        <family val="2"/>
        <scheme val="minor"/>
      </rPr>
      <t xml:space="preserve"> (possible sur ligne de tapis 10 cm)</t>
    </r>
  </si>
  <si>
    <t>Total trampo/ 8pts</t>
  </si>
  <si>
    <t>Ligne BASE SOL</t>
  </si>
  <si>
    <t>Séquence gymnique POUTRE</t>
  </si>
  <si>
    <t>Total Seq Gymn/10pts</t>
  </si>
  <si>
    <t>Séquence gymnique SOL</t>
  </si>
  <si>
    <r>
      <t xml:space="preserve">Elévation du dos , bras tendus, tête droite </t>
    </r>
    <r>
      <rPr>
        <b/>
        <sz val="10"/>
        <rFont val="Calibri"/>
        <family val="2"/>
        <scheme val="minor"/>
      </rPr>
      <t>(dos &lt; à 45° - 3pts)</t>
    </r>
  </si>
  <si>
    <t>/20</t>
  </si>
  <si>
    <t>5- Ligne bases Niveau 3 Grd Est:</t>
  </si>
  <si>
    <t>2 pts</t>
  </si>
  <si>
    <t>Placement 
du dos écart 
1/2 valse avant</t>
  </si>
  <si>
    <t>Roulade arrière ATR
1/4 de valse arrière
et roul avant</t>
  </si>
  <si>
    <t>Moins 0,25 pt:</t>
  </si>
  <si>
    <t>* par manquement dans les placts techniques</t>
  </si>
  <si>
    <t>* par manquement dans les amplitudes attendues</t>
  </si>
  <si>
    <t>* par déséquilibre</t>
  </si>
  <si>
    <t>* élément manquant: - 1pt</t>
  </si>
  <si>
    <t>* par manquement dans la qualité d'éxécution,</t>
  </si>
  <si>
    <t>Bonus</t>
  </si>
  <si>
    <t>Connaissance de l'enchainement, fluidité</t>
  </si>
  <si>
    <t>1 pt</t>
  </si>
  <si>
    <t>Minima aux tests physiques Grand Est (réalisés en  septembre)</t>
  </si>
  <si>
    <t>Année d'âge:</t>
  </si>
  <si>
    <t>Profil et motivation pour la Gymnastique de Haut-Niveau</t>
  </si>
  <si>
    <t>3-  Préparation tsukahara- arrivée debout en contre ht</t>
  </si>
  <si>
    <t>/16</t>
  </si>
  <si>
    <r>
      <rPr>
        <u/>
        <sz val="10"/>
        <rFont val="Calibri"/>
        <family val="2"/>
        <scheme val="minor"/>
      </rPr>
      <t>Evaluation détaillée</t>
    </r>
    <r>
      <rPr>
        <sz val="10"/>
        <rFont val="Calibri"/>
        <family val="2"/>
        <scheme val="minor"/>
      </rPr>
      <t>: -0,25 pt par critère technique absent et par faute d'éxécution</t>
    </r>
  </si>
  <si>
    <t>Evaluation détaillée:</t>
  </si>
  <si>
    <r>
      <t xml:space="preserve">pour pouvoir être évaluée;  </t>
    </r>
    <r>
      <rPr>
        <i/>
        <u/>
        <sz val="11"/>
        <rFont val="Calibri"/>
        <family val="2"/>
        <scheme val="minor"/>
      </rPr>
      <t xml:space="preserve">2 essais maximum </t>
    </r>
  </si>
  <si>
    <t>Fin en roulade avant (déséquilibre avant après le 1/4 de valse), relevé, jbes fléchies ou tendues - Retour debt, segts alignés</t>
  </si>
  <si>
    <t xml:space="preserve"> </t>
  </si>
  <si>
    <t>Maintien de la tête droite pendant le salto</t>
  </si>
  <si>
    <t>Déduction: 0,5/1pt par manque de hauteur</t>
  </si>
  <si>
    <t>Déduction: 0,5/1pt par manque de dynamisme</t>
  </si>
  <si>
    <t>1- Lune impulsion bras , arrivée debout à hauteur</t>
  </si>
  <si>
    <t>Jambes tendues et serrées</t>
  </si>
  <si>
    <t>Reprise d'appui bras tendus, dos rond</t>
  </si>
  <si>
    <t>Pose de pied ou tour PM et réception en avant de BI</t>
  </si>
  <si>
    <t>En avant de la barre, corps en chandelle renversée en courbe avt</t>
  </si>
  <si>
    <t>Puis, ouv épaules et hches (inversion de courbes)</t>
  </si>
  <si>
    <t>Suite des critères de la séquence 3</t>
  </si>
  <si>
    <t xml:space="preserve">Déduction spécifique pour les angles
</t>
  </si>
  <si>
    <t>Séquences 4 et 5 Grand Est, aux sangles</t>
  </si>
  <si>
    <t>BARRES Niv 4 Suite</t>
  </si>
  <si>
    <t xml:space="preserve">Evaluation globale des 2 tours proches qui n'ont pas été présentés dans la </t>
  </si>
  <si>
    <t>Evaluation globale pour les séquences 4 et 5</t>
  </si>
  <si>
    <t>concerne fautes techniques et fautes d'exécutions</t>
  </si>
  <si>
    <t>1/2 t par les pointes, pieds collés, tête entre les bras (1 pt)</t>
  </si>
  <si>
    <t xml:space="preserve"> 2 essais maximum </t>
  </si>
  <si>
    <t>Option ATR Flip</t>
  </si>
  <si>
    <t>Pose de la 1ère main perpendiculaire à l'axe de la poutre, bras-tronc-</t>
  </si>
  <si>
    <t>jambe arrière alignés</t>
  </si>
  <si>
    <t>Puis pose de la 2ème main  en réalisant le 2ème 1/4 de tour</t>
  </si>
  <si>
    <t>Passage par l'ATR latéral jbes écartées, segments alignés à la verticale</t>
  </si>
  <si>
    <t>Simultanément, ouverture des bras vers l'ar et élévation de la jbe avt</t>
  </si>
  <si>
    <t>Renversement arrière tête droite maintenue entre les bras</t>
  </si>
  <si>
    <t>Pose des mains parallèles, doigts de chaque côté de la poutre</t>
  </si>
  <si>
    <t>Passage par l'ATR jambes écartées maitrisé</t>
  </si>
  <si>
    <t>Retour à l'arabesque équilibrée</t>
  </si>
  <si>
    <t>Etablissement à l'ATR jambes écartées maitrisé</t>
  </si>
  <si>
    <t xml:space="preserve">Ouverture des épaules pour aller poser le pied sur la poutre </t>
  </si>
  <si>
    <t>(maintien des épaules au dessus des mains)</t>
  </si>
  <si>
    <t>En pont, jambes tendues maintenue à la verticale</t>
  </si>
  <si>
    <t>Retour à l'arabesque maintenue 2 secondes</t>
  </si>
  <si>
    <t>3- Tic tac avant retour à l'arabesque  2 secondes</t>
  </si>
  <si>
    <t>Maintien de l'alignement bras-tronc jambe arrière</t>
  </si>
  <si>
    <t>Pose de la 1ère main perpendiculairement à l'axe de la poutre</t>
  </si>
  <si>
    <t>Pose alternative de la 2ème main en réalisant le 2ème 1/4 de tour</t>
  </si>
  <si>
    <t>Passage par l'ATR latéral jambes écartées, segmts alignés à la vert</t>
  </si>
  <si>
    <t>Retour pied-pied décalés et dans l'axe de la poutre, sur des pieds</t>
  </si>
  <si>
    <t>toniques, talons légèrement décollés</t>
  </si>
  <si>
    <t>Elévation du bassin vers le haut et l'avant</t>
  </si>
  <si>
    <t>Maintien de la tête droite durant la rotation</t>
  </si>
  <si>
    <t>Réception controlée au sol</t>
  </si>
  <si>
    <t>Avec redressé dynamique des bras à la verticale</t>
  </si>
  <si>
    <t>Chand droite avec fixation du regard devt sur le bout de poutre</t>
  </si>
  <si>
    <t xml:space="preserve">Ouverture des épaules pour aller poser le pied sur la poutre, (maintien </t>
  </si>
  <si>
    <t>des épaules au dessus des mains)</t>
  </si>
  <si>
    <t>Retour du pont avec maintien des 2 bras tendus derrière les oreilles</t>
  </si>
  <si>
    <t>Controle du retour de la jambe libre dans l'axe</t>
  </si>
  <si>
    <t xml:space="preserve">Retour sur la poutre bras verticaux, tendus et serrés, poids du corps </t>
  </si>
  <si>
    <t>Option Souplesse avant arrivée en 4ème devant, 2 secondes</t>
  </si>
  <si>
    <t>Mêmes critères pour le flip</t>
  </si>
  <si>
    <t xml:space="preserve"> -0,25 pt par critère technique absent et par faute d'éxécution</t>
  </si>
  <si>
    <r>
      <rPr>
        <u/>
        <sz val="10"/>
        <rFont val="Calibri"/>
        <family val="2"/>
        <scheme val="minor"/>
      </rPr>
      <t>Evaluation détaillée</t>
    </r>
    <r>
      <rPr>
        <sz val="10"/>
        <rFont val="Calibri"/>
        <family val="2"/>
        <scheme val="minor"/>
      </rPr>
      <t>:</t>
    </r>
  </si>
  <si>
    <t>Passage de la jbe en 4ème devt avec grandisst bras aux oreilles</t>
  </si>
  <si>
    <t>en fonction du thème de la séance</t>
  </si>
  <si>
    <t>Déplacements avant ou arrière sur 1/2 pointes entre les éléments</t>
  </si>
  <si>
    <t xml:space="preserve">Choix de présenter l'élément de base </t>
  </si>
  <si>
    <t>ou l'élément bonifié avec 0,5 point de plus</t>
  </si>
  <si>
    <t>Déplacements sur 1/2 pointes (/0,25) - Rythme (/0,25)</t>
  </si>
  <si>
    <t>Allure générale (/0,25)- présence (/0,25)</t>
  </si>
  <si>
    <t>Programme Grand Est sangles /4pts</t>
  </si>
  <si>
    <t>Par option présentée:</t>
  </si>
  <si>
    <t>Bonus +0,50 pts</t>
  </si>
  <si>
    <t>Programme imposé National /16 pts</t>
  </si>
  <si>
    <r>
      <rPr>
        <u/>
        <sz val="8"/>
        <rFont val="Calibri"/>
        <family val="2"/>
        <scheme val="minor"/>
      </rPr>
      <t>Evaluation détaillée</t>
    </r>
    <r>
      <rPr>
        <sz val="8"/>
        <rFont val="Calibri"/>
        <family val="2"/>
        <scheme val="minor"/>
      </rPr>
      <t>: -0,25 pt par critère techn absent et par faute d'éxé</t>
    </r>
  </si>
  <si>
    <t>Evaluation BARRES Niv 4:  / 20 points</t>
  </si>
  <si>
    <t>Evaluation POUTRE Niv 4:  / 20 points</t>
  </si>
  <si>
    <t>Programme imposé National avec option /20 pts</t>
  </si>
  <si>
    <t>(si R 3 flips = Niv 4 National / 2 pts)</t>
  </si>
  <si>
    <t>(Si réception en fosse : - 1 pt)</t>
  </si>
  <si>
    <t>Enroulement du haut du dos et une élévation du bassin vers le haut et l'arrière</t>
  </si>
  <si>
    <t>Position dos rond durant le salto</t>
  </si>
  <si>
    <t>Rebond jambes tendues en déséquilibre avant, bras à l'oblique haute</t>
  </si>
  <si>
    <t>Course ou rebond direct:  critères Idem pour 2ème salto</t>
  </si>
  <si>
    <t xml:space="preserve">Départ équilibré, segments alignés, battement </t>
  </si>
  <si>
    <t>Battement fente ATR  roulade avant</t>
  </si>
  <si>
    <t>Passage en fente avant segments alignés</t>
  </si>
  <si>
    <t>Segments alignés à l'ATR, bassin en rétroversion, tête droite</t>
  </si>
  <si>
    <t xml:space="preserve">Retour à la station debout, jambes tendues </t>
  </si>
  <si>
    <t>3+1</t>
  </si>
  <si>
    <t>Enchainement des 3 éléments</t>
  </si>
  <si>
    <t>Eléments placts de base: /6 pts</t>
  </si>
  <si>
    <t>1 ou 2 pas fente D et pivot 360° au retiré (2nde ou parallèle) puis poser pied D en 3ème sur 1/2 pointes.</t>
  </si>
  <si>
    <t>Saut écart  antéro-postérieur
et rebond 1/2 tour</t>
  </si>
  <si>
    <t>Se placer en fente, bras en préparation; demi tour en en dedans au retiré et arrêt sur un pied en maintenant la jambe libre au retiré</t>
  </si>
  <si>
    <t xml:space="preserve">Puis  demi tour en en dedans sur le même pied (même sens de rotation) sur un relevé en plaçant les bras en 5ème, fin du 1/2 tour équilibré au retiré </t>
  </si>
  <si>
    <t>Fente 1/2 tour en dedans au retiré- rester au retiré
et 1/2 tour au retiré sur la même jbe</t>
  </si>
  <si>
    <t>Hanches et épaules dans l'axe de la poutre, bras en 5ème; maintien de la verticalité pendant tout l'exercice</t>
  </si>
  <si>
    <t xml:space="preserve">Saut écart  antéro-postérieur </t>
  </si>
  <si>
    <t>Cabriole 4ème devant à l'horiz
Battt cloche vers l'arrière
Cabriole 4ème derrière à l'arabesque</t>
  </si>
  <si>
    <t>Poussée complète des jambes dans la phase d'impulsion</t>
  </si>
  <si>
    <t>Ecart de jambe à 180° dans la phase d'envol haute , dans l'axe de la poutre</t>
  </si>
  <si>
    <t>Départ en transversal:
Soubresaut 1/4 et soubresaut 1/4 tour en série (dans le même sens)</t>
  </si>
  <si>
    <t>Au départ les 2 pieds se trouvent dans l'axe de la poutre, regard devant</t>
  </si>
  <si>
    <t>Poussée complète des jambes dans la phase d'impulsion et avant le déclenchement du 1/4 de tour</t>
  </si>
  <si>
    <t>3 éléments gymniques à réaliser sur une longueur de poutre</t>
  </si>
  <si>
    <t>Déplacement sur 1/2 pointes (/025)- Ryhtme (/025)- Allure générale (/025) - Présence (/025)</t>
  </si>
  <si>
    <t>/10pts</t>
  </si>
  <si>
    <t>Fente et  pivot 360°
au retiré</t>
  </si>
  <si>
    <t>Position de fin</t>
  </si>
  <si>
    <t>Exigences durant toute la séquence</t>
  </si>
  <si>
    <r>
      <t xml:space="preserve">Séquence des 3 éléments et liaison: </t>
    </r>
    <r>
      <rPr>
        <sz val="11"/>
        <rFont val="Calibri"/>
        <family val="2"/>
        <scheme val="minor"/>
      </rPr>
      <t>départ de dos-  Elmt 1- Elmt 2 - puis déplacement pour revenir vers le point de départ- Elmt 3 - position de fin</t>
    </r>
  </si>
  <si>
    <t>0,5 pt</t>
  </si>
  <si>
    <t>TOTAL</t>
  </si>
  <si>
    <t>10 pts</t>
  </si>
  <si>
    <t>3-  Préparation Tsukahara- arrivée debout à hauteur</t>
  </si>
  <si>
    <t>Dynamisme de la projection des bras tendus</t>
  </si>
  <si>
    <t>Alignement du corps à la pose de la 2ème main</t>
  </si>
  <si>
    <t>Dynamisme de l'impulsion bras</t>
  </si>
  <si>
    <t>Dynamisme de la courbette faciale</t>
  </si>
  <si>
    <t>Retour en courbe avant debout- bras à l'oblique haute</t>
  </si>
  <si>
    <t>/2</t>
  </si>
  <si>
    <t xml:space="preserve">Corps et pointes à 45° </t>
  </si>
  <si>
    <t>séquence 3: 1 pt par tour proche</t>
  </si>
  <si>
    <t>5- BSs: 5 bal avt/ar (éval 4è et 5è)</t>
  </si>
  <si>
    <t xml:space="preserve">              3 soleils</t>
  </si>
  <si>
    <t>4- Roue arabesque/souplesse arrière fente</t>
  </si>
  <si>
    <t>5-  Roue pied-pied salto arrière groupé en sortie</t>
  </si>
  <si>
    <t>2-  Flip retour fente</t>
  </si>
  <si>
    <t>/4,5</t>
  </si>
  <si>
    <t>/3,5</t>
  </si>
  <si>
    <t xml:space="preserve">2- Flip </t>
  </si>
  <si>
    <t>3- Tic Tac arabesque</t>
  </si>
  <si>
    <t>4-  Roue/souplesse arrière</t>
  </si>
  <si>
    <t>5- Sortie Roue salto arrière groupé</t>
  </si>
  <si>
    <t>/0,5</t>
  </si>
  <si>
    <t>6- Déplacement- Rythme</t>
  </si>
  <si>
    <t>7- Allure générale- Présence</t>
  </si>
  <si>
    <t>2-Cabr 4è devt-cloche-Cabr Ar /2</t>
  </si>
  <si>
    <t>/7</t>
  </si>
  <si>
    <t xml:space="preserve">3-  Elan, Sdm flip avt </t>
  </si>
  <si>
    <t>1-Battt Fente ATR roul avt   /2pts</t>
  </si>
  <si>
    <t>Total Base/6pts</t>
  </si>
  <si>
    <t>3-Roulade arrière ATR 1/4 v /2 pts</t>
  </si>
  <si>
    <r>
      <t xml:space="preserve">Position de fin                                      </t>
    </r>
    <r>
      <rPr>
        <sz val="10"/>
        <rFont val="Calibri"/>
        <family val="2"/>
        <scheme val="minor"/>
      </rPr>
      <t xml:space="preserve"> /0,5 </t>
    </r>
  </si>
  <si>
    <t>3- Pivot au retié                     /2pts</t>
  </si>
  <si>
    <r>
      <t xml:space="preserve">Liaison course sautillé            </t>
    </r>
    <r>
      <rPr>
        <sz val="10"/>
        <rFont val="Calibri"/>
        <family val="2"/>
        <scheme val="minor"/>
      </rPr>
      <t xml:space="preserve">        /0,5</t>
    </r>
  </si>
  <si>
    <r>
      <t xml:space="preserve">2- Saut Chgt jbe    </t>
    </r>
    <r>
      <rPr>
        <sz val="9"/>
        <rFont val="Calibri"/>
        <family val="2"/>
        <scheme val="minor"/>
      </rPr>
      <t xml:space="preserve">                    </t>
    </r>
    <r>
      <rPr>
        <sz val="10"/>
        <rFont val="Calibri"/>
        <family val="2"/>
        <scheme val="minor"/>
      </rPr>
      <t xml:space="preserve">  /2pts</t>
    </r>
  </si>
  <si>
    <t>Séquence gymnique POUTRE Niveau 4 / 10 pts</t>
  </si>
  <si>
    <t>Séquence gymnique SOL Niveau 4 / 10 pts</t>
  </si>
  <si>
    <t xml:space="preserve">2- Elan rond sur tremplin salto arrière tendu - R sur tapis </t>
  </si>
  <si>
    <t>1- Lune impulsion bras - arriver debout à hauteur</t>
  </si>
  <si>
    <t>Enchainement 2ème puis 3ème basc et allongt en fin de bal avant</t>
  </si>
  <si>
    <t>Barre supérieure-  aide de l'entraineur à la récepttion</t>
  </si>
  <si>
    <t>Séquence 2-  BS</t>
  </si>
  <si>
    <t>Séquence 1-  BI</t>
  </si>
  <si>
    <t>Séquence 3-  BI + BS</t>
  </si>
  <si>
    <t>Bras tendus à la reprise d'appui devant,  épaules au dessus b.</t>
  </si>
  <si>
    <t>Ouverture épaules et hanches (inversion de courbes)</t>
  </si>
  <si>
    <t>Séquence 5-  Sangles BS</t>
  </si>
  <si>
    <t>Séquence 4-  Sangles BI</t>
  </si>
  <si>
    <t>Evaluation globale de la séq: 1pt 5 bal avt/ar et 1 pt pour 3 soleils</t>
  </si>
  <si>
    <t xml:space="preserve">Relevé en 1ère , élan en pas chassé avec attaque par les pointes et saut changement de jambe </t>
  </si>
  <si>
    <t>Elan et enjambé par développé avec écart à 180° dans la phase d'envol équilibrée</t>
  </si>
  <si>
    <t>2'</t>
  </si>
  <si>
    <t>Liaison course sautillé</t>
  </si>
  <si>
    <t>1- Saut écart ant-post          /1,5pt</t>
  </si>
  <si>
    <t xml:space="preserve">    rebond 1/2 tour                /0,5pt</t>
  </si>
  <si>
    <t xml:space="preserve">    Enjambé                             /1pt</t>
  </si>
  <si>
    <t>4- Déplct-rythm-allure-Prés   /1pt</t>
  </si>
  <si>
    <t>5- Bonus 1 (fluidité)                 /1pt</t>
  </si>
  <si>
    <t>* élément manquant -1 pt</t>
  </si>
  <si>
    <t>* séquence manquante - valeur de la séquence</t>
  </si>
  <si>
    <t>Maintien de l'ouverture des épaules au moment de la pose de main, tête droite</t>
  </si>
  <si>
    <t>Total</t>
  </si>
  <si>
    <t>6 pts</t>
  </si>
  <si>
    <r>
      <rPr>
        <u/>
        <sz val="10"/>
        <rFont val="Calibri"/>
        <family val="2"/>
        <scheme val="minor"/>
      </rPr>
      <t>Evaluation détaillée</t>
    </r>
    <r>
      <rPr>
        <sz val="10"/>
        <rFont val="Calibri"/>
        <family val="2"/>
        <scheme val="minor"/>
      </rPr>
      <t xml:space="preserve">: </t>
    </r>
  </si>
  <si>
    <t>Déduction de 0,25 pt par critère technique absent et par  faute d'éxécution</t>
  </si>
  <si>
    <t>4-  Elan salto avant groupé + élan salto avant groupé</t>
  </si>
  <si>
    <t>TOTAL GENERAL Niveau 4 / 100 pts</t>
  </si>
  <si>
    <t>/100</t>
  </si>
  <si>
    <t>Validation à  70% soit 70 points</t>
  </si>
  <si>
    <t xml:space="preserve">Eléments à présenter, enchainés, sans chorégraphie,  </t>
  </si>
  <si>
    <t xml:space="preserve">
2
2'
</t>
  </si>
  <si>
    <t>2'- Saut écart ant-post         /2 pts</t>
  </si>
  <si>
    <t>3-Soubrt 1/4 - Soubrt 1/4    /2 pts</t>
  </si>
  <si>
    <t>4- Déplct-Rythme-Allure-Prés /1pt</t>
  </si>
  <si>
    <t>5- Bonus 1 (fluidité)                /1pt</t>
  </si>
  <si>
    <t>1- Elan Rondade flip Tendu</t>
  </si>
  <si>
    <t>Praticable ou piste -Départ d'un tremplin  (possible sur ligne de tapis 10 cm)</t>
  </si>
  <si>
    <r>
      <t xml:space="preserve">Prise d'élan à l'ATR ,  </t>
    </r>
    <r>
      <rPr>
        <b/>
        <i/>
        <sz val="10"/>
        <rFont val="Calibri"/>
        <family val="2"/>
        <scheme val="minor"/>
      </rPr>
      <t>( -0,5 pt si entre 45° et 10°; -1pt &lt; à 45°)</t>
    </r>
  </si>
  <si>
    <r>
      <t>à 45° haut</t>
    </r>
    <r>
      <rPr>
        <i/>
        <sz val="10"/>
        <rFont val="Calibri"/>
        <family val="2"/>
        <scheme val="minor"/>
      </rPr>
      <t xml:space="preserve"> </t>
    </r>
    <r>
      <rPr>
        <b/>
        <i/>
        <sz val="10"/>
        <rFont val="Calibri"/>
        <family val="2"/>
        <scheme val="minor"/>
      </rPr>
      <t>(-0,50 pt si légèrement &lt; à 45°; -1pt si à 90°)</t>
    </r>
  </si>
  <si>
    <t>Grandissement du corps à l'ATR</t>
  </si>
  <si>
    <t>Vitesse de recul des épaules vers l'arrière dans le tour proche au choix</t>
  </si>
  <si>
    <t>et saut à la supension BS</t>
  </si>
  <si>
    <t xml:space="preserve">Lègère courbe avant dans la descente, </t>
  </si>
  <si>
    <t>Montée par les pointes , corps en courbe avant jusqu'à 30° verticale</t>
  </si>
  <si>
    <t>Passage du corps à la verticale, segments alignés ou en courbe avt</t>
  </si>
  <si>
    <t>Puis grande culbute, même critères que soleil jq'à l'oblique haute</t>
  </si>
  <si>
    <t>Bal arrière avec retard de pointe sous la barre et appui actif en AR</t>
  </si>
  <si>
    <t>Bal avt avec 1/2 tour par les pointes , pieds collés, tête entre bras</t>
  </si>
  <si>
    <t>Bal avt en prise mixte et changt de prise en palmaire devant</t>
  </si>
  <si>
    <t>3 bal arrière  en prise palmaire, retard de pointes sous la barre</t>
  </si>
  <si>
    <t>Au 3ème bal arrière, engagé des poignets avant de lâcher la barre</t>
  </si>
  <si>
    <t>Réception au sol (aide possible de l'entraineur)</t>
  </si>
  <si>
    <r>
      <t xml:space="preserve">projection des pointes vers le haut et l'arrière , à l'horiz </t>
    </r>
    <r>
      <rPr>
        <b/>
        <sz val="10"/>
        <rFont val="Calibri"/>
        <family val="2"/>
        <scheme val="minor"/>
      </rPr>
      <t>(&lt; -0,5pt)</t>
    </r>
  </si>
  <si>
    <t xml:space="preserve">     3 bal arrière</t>
  </si>
  <si>
    <t xml:space="preserve">3- BS: Basc ATR  </t>
  </si>
  <si>
    <t>2-  BS: Bascule ATR Balancé 1/2 tour à 45°</t>
  </si>
  <si>
    <t>1 pas reserrer les pieds en 3ème; et Saut écart antéro-postérieur , et au rebond  saut 1/2  tour , réception en 1/2 plié équilibrée, Exigence écart: 180°</t>
  </si>
  <si>
    <t>Poussées verticale et complète, buste droit - rebond dynamique</t>
  </si>
  <si>
    <t>Poussée complète à la cabriole, Exigence écart:  180° et maintien du buste vertical</t>
  </si>
  <si>
    <t>Alignement, autograndissement, talon haut, cheville stable</t>
  </si>
  <si>
    <r>
      <t xml:space="preserve">On distingue, </t>
    </r>
    <r>
      <rPr>
        <b/>
        <sz val="11"/>
        <rFont val="Calibri"/>
        <family val="2"/>
        <scheme val="minor"/>
      </rPr>
      <t>depuis la rentrée 2020,  5 niveaux techniques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qui permettent de vérifier les acquis techniques sur les 4 agrès et  le trampoline. Ces niveaux sur les agrès sont calqués sur les nouveaux imposés de la FFG</t>
    </r>
  </si>
  <si>
    <r>
      <rPr>
        <b/>
        <sz val="11"/>
        <rFont val="Calibri"/>
        <family val="2"/>
        <scheme val="minor"/>
      </rPr>
      <t>Validation à 70%</t>
    </r>
    <r>
      <rPr>
        <sz val="11"/>
        <rFont val="Calibri"/>
        <family val="2"/>
        <scheme val="minor"/>
      </rPr>
      <t xml:space="preserve"> du total maximal soit </t>
    </r>
    <r>
      <rPr>
        <b/>
        <u/>
        <sz val="11"/>
        <rFont val="Calibri"/>
        <family val="2"/>
        <scheme val="minor"/>
      </rPr>
      <t>70pts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sur les 100 points du total général </t>
    </r>
    <r>
      <rPr>
        <sz val="11"/>
        <rFont val="Calibri"/>
        <family val="2"/>
        <scheme val="minor"/>
      </rPr>
      <t>( ou 42 pts /60 pts au Niv 2)</t>
    </r>
  </si>
  <si>
    <t>Niveau 2:</t>
  </si>
  <si>
    <t>Niveau 3:</t>
  </si>
  <si>
    <t xml:space="preserve">Niveau 4: </t>
  </si>
  <si>
    <t>Niveau 5:</t>
  </si>
  <si>
    <t>Apprentissage en cours des  éléments du Niveau 5</t>
  </si>
  <si>
    <t>Bon profil aux tests physiques (&gt;= à 50% minimum)</t>
  </si>
  <si>
    <t>Les séquences surlignés en saumon dans les différents niveaux, constituent le programme régional</t>
  </si>
  <si>
    <t>complémentaire</t>
  </si>
  <si>
    <t>Vitesse et qualité de la course et pré-appel rasant- Bras derrière à l'appel</t>
  </si>
  <si>
    <t>Arrivée debout corps en courbe arrière- tête droite dans le prolongement de la courbe</t>
  </si>
  <si>
    <t>2-   Elan  rondade sur tremplin et salto arrière tendu, arrivée debout sur tapis</t>
  </si>
  <si>
    <t>Jambes tendues à l’impulsion - bras à l'oblique haute- retard de bras</t>
  </si>
  <si>
    <t>Trampo tremp -Table à 1m20/25-  tapis à hauteur</t>
  </si>
  <si>
    <t xml:space="preserve">Piste ou sol- carpette (pose de mains)-Tremplin- Tapis hauteur 30-40cm </t>
  </si>
  <si>
    <r>
      <rPr>
        <u/>
        <sz val="10"/>
        <rFont val="Calibri"/>
        <family val="2"/>
        <scheme val="minor"/>
      </rPr>
      <t>Evaluation détaillée</t>
    </r>
    <r>
      <rPr>
        <sz val="10"/>
        <rFont val="Calibri"/>
        <family val="2"/>
        <scheme val="minor"/>
      </rPr>
      <t>: 0,25 pt par critère technique absent et par  faute d'éxé</t>
    </r>
  </si>
  <si>
    <t>Bras tendus à la prise d'appui, hanches ouvertes, dos rond</t>
  </si>
  <si>
    <t>2  Bascules prise d'élan à 45° enchainées</t>
  </si>
  <si>
    <r>
      <t xml:space="preserve">De la suspension BS, prise d'élan- </t>
    </r>
    <r>
      <rPr>
        <b/>
        <sz val="10"/>
        <rFont val="Calibri"/>
        <family val="2"/>
        <scheme val="minor"/>
      </rPr>
      <t xml:space="preserve">Bascule </t>
    </r>
  </si>
  <si>
    <r>
      <t xml:space="preserve"> </t>
    </r>
    <r>
      <rPr>
        <b/>
        <sz val="10"/>
        <rFont val="Calibri"/>
        <family val="2"/>
        <scheme val="minor"/>
      </rPr>
      <t>prise d'élan à l'ATR</t>
    </r>
    <r>
      <rPr>
        <sz val="10"/>
        <rFont val="Calibri"/>
        <family val="2"/>
        <scheme val="minor"/>
      </rPr>
      <t xml:space="preserve"> corps carpé ou jbes serrées </t>
    </r>
  </si>
  <si>
    <r>
      <rPr>
        <b/>
        <sz val="10"/>
        <rFont val="Calibri"/>
        <family val="2"/>
        <scheme val="minor"/>
      </rPr>
      <t>balancé 1/2 tour à 45°</t>
    </r>
    <r>
      <rPr>
        <sz val="10"/>
        <rFont val="Calibri"/>
        <family val="2"/>
        <scheme val="minor"/>
      </rPr>
      <t>, réception au sol</t>
    </r>
  </si>
  <si>
    <t>Reprise d'appui avec engagé du poignet (0,5) , épaules, dos</t>
  </si>
  <si>
    <t>A la reprise d'appui, corps en courbe avant</t>
  </si>
  <si>
    <t>(possibilité de faire un soleil d'élan avant la contre-volée)</t>
  </si>
  <si>
    <r>
      <rPr>
        <b/>
        <i/>
        <sz val="10"/>
        <rFont val="Calibri"/>
        <family val="2"/>
        <scheme val="minor"/>
      </rPr>
      <t>BONUS</t>
    </r>
    <r>
      <rPr>
        <i/>
        <sz val="10"/>
        <rFont val="Calibri"/>
        <family val="2"/>
        <scheme val="minor"/>
      </rPr>
      <t xml:space="preserve">: Si Contre volée à l'ATR : </t>
    </r>
    <r>
      <rPr>
        <b/>
        <i/>
        <sz val="10"/>
        <rFont val="Calibri"/>
        <family val="2"/>
        <scheme val="minor"/>
      </rPr>
      <t>+ 1 pt</t>
    </r>
  </si>
  <si>
    <t>1-  BI: 2 bascules ATR à 45°</t>
  </si>
  <si>
    <t xml:space="preserve"> de l'appui libre - rebasc élan 90° Tour P-M</t>
  </si>
  <si>
    <r>
      <t xml:space="preserve">Prise d'élan à l'ATR </t>
    </r>
    <r>
      <rPr>
        <b/>
        <sz val="10"/>
        <rFont val="Calibri"/>
        <family val="2"/>
        <scheme val="minor"/>
      </rPr>
      <t>( -0,5 pt si entre 45° et 10°; -1pt &lt; à 45°)</t>
    </r>
  </si>
  <si>
    <r>
      <t xml:space="preserve">Prise d'élan à 90° haut </t>
    </r>
    <r>
      <rPr>
        <i/>
        <sz val="10"/>
        <rFont val="Calibri"/>
        <family val="2"/>
        <scheme val="minor"/>
      </rPr>
      <t>( - 0,5 pt si légèrement &lt; à 90°)</t>
    </r>
  </si>
  <si>
    <r>
      <rPr>
        <b/>
        <sz val="10"/>
        <rFont val="Calibri"/>
        <family val="2"/>
        <scheme val="minor"/>
      </rPr>
      <t>re basc prise d'élan à 90° - Tour pieds-mains</t>
    </r>
    <r>
      <rPr>
        <sz val="10"/>
        <rFont val="Calibri"/>
        <family val="2"/>
        <scheme val="minor"/>
      </rPr>
      <t xml:space="preserve"> et sauter BS</t>
    </r>
  </si>
  <si>
    <t>Si   à 45° - 0,5pt; si entre 90 et 45° - 1pt</t>
  </si>
  <si>
    <t>Option: 2ème tour proche différents à 90°: BONUS + 1 pt</t>
  </si>
  <si>
    <r>
      <t xml:space="preserve">De la suspension BS, prise d'élan- </t>
    </r>
    <r>
      <rPr>
        <b/>
        <sz val="10"/>
        <rFont val="Calibri"/>
        <family val="2"/>
        <scheme val="minor"/>
      </rPr>
      <t>Bascule prise d'élan à l'ATR</t>
    </r>
  </si>
  <si>
    <t xml:space="preserve"> Soleil - Grande culbute</t>
  </si>
  <si>
    <r>
      <rPr>
        <b/>
        <sz val="10"/>
        <rFont val="Calibri"/>
        <family val="2"/>
        <scheme val="minor"/>
      </rPr>
      <t>Filée avant- bal Ar- Bal 1/2 tour</t>
    </r>
    <r>
      <rPr>
        <sz val="10"/>
        <rFont val="Calibri"/>
        <family val="2"/>
        <scheme val="minor"/>
      </rPr>
      <t>- bal avt en prise mixte, chgt devant</t>
    </r>
  </si>
  <si>
    <r>
      <rPr>
        <b/>
        <sz val="10"/>
        <rFont val="Calibri"/>
        <family val="2"/>
        <scheme val="minor"/>
      </rPr>
      <t>3 Bal arrière  en prise palmaire</t>
    </r>
    <r>
      <rPr>
        <sz val="10"/>
        <rFont val="Calibri"/>
        <family val="2"/>
        <scheme val="minor"/>
      </rPr>
      <t>-  reprise d'appui réception</t>
    </r>
  </si>
  <si>
    <t>ne touchent la barre, corps en courbe avant</t>
  </si>
  <si>
    <t xml:space="preserve">     Soleil- Grande culbute</t>
  </si>
  <si>
    <t xml:space="preserve">     Filé - bal ar- Bal 1/2 tour en prise mixte (chgt)</t>
  </si>
  <si>
    <t>5 balancés avant/arrière enchainés pour arriver de l'ATR à l'ATR</t>
  </si>
  <si>
    <t>0,25 pt =  Réalisation très globale, beaucoup de fautes</t>
  </si>
  <si>
    <t>0,5 pt = Réalisation correcte ,avec 4-5 fautes</t>
  </si>
  <si>
    <t xml:space="preserve">0,75 pt = Bonne réalisation  avec moins de 3 fautes </t>
  </si>
  <si>
    <t>sur jambe arrière, jambe libre maintenue en 4ème devant 2 secondes</t>
  </si>
  <si>
    <r>
      <t xml:space="preserve">Bascule prise d'élan à l'ATR </t>
    </r>
    <r>
      <rPr>
        <sz val="10"/>
        <rFont val="Calibri"/>
        <family val="2"/>
        <scheme val="minor"/>
      </rPr>
      <t>(carpé ou tendu)</t>
    </r>
    <r>
      <rPr>
        <b/>
        <sz val="10"/>
        <rFont val="Calibri"/>
        <family val="2"/>
        <scheme val="minor"/>
      </rPr>
      <t xml:space="preserve"> - Tour proche libre à 45°</t>
    </r>
  </si>
  <si>
    <t>3-  BI: Basc ATR  Tour proche à 45°</t>
  </si>
  <si>
    <t>Remarque Seq 3:</t>
  </si>
  <si>
    <t>Evaluation possible en 5 séquences</t>
  </si>
  <si>
    <r>
      <t xml:space="preserve">Si Tour proche à l'ATR: </t>
    </r>
    <r>
      <rPr>
        <b/>
        <sz val="10"/>
        <rFont val="Calibri"/>
        <family val="2"/>
        <scheme val="minor"/>
      </rPr>
      <t>BONUS + 1 pt</t>
    </r>
  </si>
  <si>
    <r>
      <t>1-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Entrée équerre, monter à l'ATR retour libre</t>
    </r>
  </si>
  <si>
    <t xml:space="preserve">1- Entrée Equerre, monter à l'ATR retour sur poutre </t>
  </si>
  <si>
    <t xml:space="preserve">     OPT- ATR flip</t>
  </si>
  <si>
    <t xml:space="preserve">     OPT- Souplesse avant 4ème</t>
  </si>
  <si>
    <t>/2,5</t>
  </si>
  <si>
    <t>Position groupée  dos rond- puis dégroupé dynamique</t>
  </si>
  <si>
    <t>Programme imposé National sans option /18 pts</t>
  </si>
  <si>
    <t>1 pas cabriole en 4ème devant d'une jambe,  avec projection des bras tendus en opposition à l'horizontale</t>
  </si>
  <si>
    <t>Battement cloche hanche dans l'axe de la poutre- Pousser complète de l ajambe de terre dans les cabrioles
Puis poser le pied de la jambe arrière derrière le pied de la jambe de terre, dans l'axe de la poutre</t>
  </si>
  <si>
    <t>Liaison des 2 soubresauts- Puis réception en 1/2 plié</t>
  </si>
  <si>
    <t>1-1/2 pivot-1/2 au retiré      /2pts</t>
  </si>
  <si>
    <t>Rebond jambes tendues - frappe dynamique jambes tendues</t>
  </si>
  <si>
    <t xml:space="preserve">Hanches ouvertes et fixation des 2 bras tendus à la verticale, regard vers l'avant </t>
  </si>
  <si>
    <t xml:space="preserve">2-  Sursaut Rondade 2 flips salto arrière groupé </t>
  </si>
  <si>
    <t>Option: les 2 salto groupé enchainés au rebond : /4 pts</t>
  </si>
  <si>
    <t>3-  3-4 pas d'élan , Saut de mains - Flip avant</t>
  </si>
  <si>
    <t>2- Surst Rond 2 flips salto grpé</t>
  </si>
  <si>
    <t xml:space="preserve">    OPT- Elan, salto avant- salto avant au rebond</t>
  </si>
  <si>
    <t xml:space="preserve">Placement du dos, en force (avec poussée de jambe) bras tendus, tête droite avec grands ronds  de jambes </t>
  </si>
  <si>
    <r>
      <t>2-</t>
    </r>
    <r>
      <rPr>
        <sz val="9"/>
        <rFont val="Calibri"/>
        <family val="2"/>
        <scheme val="minor"/>
      </rPr>
      <t>Plact dos écart 1/2 valse avt     /2pts</t>
    </r>
  </si>
  <si>
    <t>Si à 90° , -1 pt</t>
  </si>
  <si>
    <r>
      <t xml:space="preserve">Prise d'élan à 45° haut    </t>
    </r>
    <r>
      <rPr>
        <b/>
        <sz val="10"/>
        <rFont val="Calibri"/>
        <family val="2"/>
        <scheme val="minor"/>
      </rPr>
      <t xml:space="preserve">Si légèrement &lt; à 45° - </t>
    </r>
    <r>
      <rPr>
        <b/>
        <i/>
        <sz val="10"/>
        <rFont val="Calibri"/>
        <family val="2"/>
        <scheme val="minor"/>
      </rPr>
      <t>0,25 pt</t>
    </r>
  </si>
  <si>
    <r>
      <rPr>
        <b/>
        <i/>
        <sz val="10"/>
        <rFont val="Calibri"/>
        <family val="2"/>
        <scheme val="minor"/>
      </rPr>
      <t>BONUS</t>
    </r>
    <r>
      <rPr>
        <i/>
        <sz val="10"/>
        <rFont val="Calibri"/>
        <family val="2"/>
        <scheme val="minor"/>
      </rPr>
      <t xml:space="preserve">: Si </t>
    </r>
    <r>
      <rPr>
        <b/>
        <i/>
        <sz val="10"/>
        <rFont val="Calibri"/>
        <family val="2"/>
        <scheme val="minor"/>
      </rPr>
      <t>3ème</t>
    </r>
    <r>
      <rPr>
        <i/>
        <sz val="10"/>
        <rFont val="Calibri"/>
        <family val="2"/>
        <scheme val="minor"/>
      </rPr>
      <t xml:space="preserve"> basc élan </t>
    </r>
    <r>
      <rPr>
        <b/>
        <i/>
        <sz val="10"/>
        <rFont val="Calibri"/>
        <family val="2"/>
        <scheme val="minor"/>
      </rPr>
      <t xml:space="preserve">à 45° </t>
    </r>
    <r>
      <rPr>
        <i/>
        <sz val="10"/>
        <rFont val="Calibri"/>
        <family val="2"/>
        <scheme val="minor"/>
      </rPr>
      <t xml:space="preserve">ou Basc </t>
    </r>
    <r>
      <rPr>
        <b/>
        <i/>
        <sz val="10"/>
        <rFont val="Calibri"/>
        <family val="2"/>
        <scheme val="minor"/>
      </rPr>
      <t>ATR</t>
    </r>
    <r>
      <rPr>
        <i/>
        <sz val="10"/>
        <rFont val="Calibri"/>
        <family val="2"/>
        <scheme val="minor"/>
      </rPr>
      <t xml:space="preserve">-basc 90°: </t>
    </r>
    <r>
      <rPr>
        <b/>
        <i/>
        <sz val="10"/>
        <rFont val="Calibri"/>
        <family val="2"/>
        <scheme val="minor"/>
      </rPr>
      <t>+1 pt</t>
    </r>
  </si>
  <si>
    <t>1 pt = Très bonne réalisation</t>
  </si>
  <si>
    <r>
      <t>4- Saut à l'ap. Prise d'él.</t>
    </r>
    <r>
      <rPr>
        <b/>
        <sz val="10"/>
        <rFont val="Calibri"/>
        <family val="2"/>
        <scheme val="minor"/>
      </rPr>
      <t xml:space="preserve"> Passt filé à 45°</t>
    </r>
    <r>
      <rPr>
        <sz val="10"/>
        <rFont val="Calibri"/>
        <family val="2"/>
        <scheme val="minor"/>
      </rPr>
      <t xml:space="preserve">-  retour sur </t>
    </r>
  </si>
  <si>
    <r>
      <t xml:space="preserve">enchainé </t>
    </r>
    <r>
      <rPr>
        <b/>
        <sz val="10"/>
        <rFont val="Calibri"/>
        <family val="2"/>
        <scheme val="minor"/>
      </rPr>
      <t xml:space="preserve">Tour PM dégagé à 45° </t>
    </r>
  </si>
  <si>
    <t xml:space="preserve">tendues- Tour PM d'élan possible- </t>
  </si>
  <si>
    <r>
      <t>5- Départ en susp- prise d'élan
5 balancés arrière/avant enchainés,</t>
    </r>
    <r>
      <rPr>
        <u/>
        <sz val="10"/>
        <rFont val="Calibri"/>
        <family val="2"/>
        <scheme val="minor"/>
      </rPr>
      <t xml:space="preserve"> de l'ATR à l'ATR</t>
    </r>
    <r>
      <rPr>
        <sz val="10"/>
        <rFont val="Calibri"/>
        <family val="2"/>
        <scheme val="minor"/>
      </rPr>
      <t xml:space="preserve">
3 soleils</t>
    </r>
  </si>
  <si>
    <r>
      <t xml:space="preserve">puis </t>
    </r>
    <r>
      <rPr>
        <b/>
        <sz val="10"/>
        <rFont val="Calibri"/>
        <family val="2"/>
        <scheme val="minor"/>
      </rPr>
      <t xml:space="preserve">3 soleils </t>
    </r>
  </si>
  <si>
    <t>(4è et 5è A/R entre 45° haut et  10°)</t>
  </si>
  <si>
    <t>4- BIs:  Tour proche 2 à 45° (PM )</t>
  </si>
  <si>
    <r>
      <t xml:space="preserve">1 tour élan possible </t>
    </r>
    <r>
      <rPr>
        <b/>
        <sz val="10"/>
        <rFont val="Calibri"/>
        <family val="2"/>
        <scheme val="minor"/>
      </rPr>
      <t>Renverst en stalder, retour en plact du dos BI</t>
    </r>
  </si>
  <si>
    <t>Grandissement pour aligner les bras sur le tronc, jambes en petit écrast</t>
  </si>
  <si>
    <t xml:space="preserve">    BIs:  Tour proche 3  (Stalder au plact du dos)</t>
  </si>
  <si>
    <t>4- Elan, salto avant , course, salto avant</t>
  </si>
  <si>
    <r>
      <rPr>
        <b/>
        <sz val="9"/>
        <rFont val="Calibri"/>
        <family val="2"/>
        <scheme val="minor"/>
      </rPr>
      <t xml:space="preserve">OU    </t>
    </r>
    <r>
      <rPr>
        <sz val="9"/>
        <rFont val="Calibri"/>
        <family val="2"/>
        <scheme val="minor"/>
      </rPr>
      <t xml:space="preserve"> </t>
    </r>
    <r>
      <rPr>
        <u/>
        <sz val="9"/>
        <rFont val="Calibri"/>
        <family val="2"/>
        <scheme val="minor"/>
      </rPr>
      <t>Evaluation globale</t>
    </r>
    <r>
      <rPr>
        <sz val="9"/>
        <rFont val="Calibri"/>
        <family val="2"/>
        <scheme val="minor"/>
      </rPr>
      <t>: 0,25pt (réalisé, bcp de fautes); 0,5pts (réalisé, 4-5 fautes)</t>
    </r>
  </si>
  <si>
    <t>0,75 pts (moins de 3 fautes techn ou exé);  1 pt (Très bonne réalisation)</t>
  </si>
  <si>
    <r>
      <t xml:space="preserve">1- </t>
    </r>
    <r>
      <rPr>
        <sz val="11"/>
        <rFont val="Calibri"/>
        <family val="2"/>
        <scheme val="minor"/>
      </rPr>
      <t xml:space="preserve"> 3-4 pas d'élan </t>
    </r>
    <r>
      <rPr>
        <b/>
        <sz val="11"/>
        <rFont val="Calibri"/>
        <family val="2"/>
        <scheme val="minor"/>
      </rPr>
      <t xml:space="preserve">Rondade flip  tendu + (bonus  Grd Est </t>
    </r>
    <r>
      <rPr>
        <sz val="11"/>
        <rFont val="Calibri"/>
        <family val="2"/>
        <scheme val="minor"/>
      </rPr>
      <t xml:space="preserve">1/2 vrille Eval globale </t>
    </r>
    <r>
      <rPr>
        <b/>
        <sz val="11"/>
        <rFont val="Calibri"/>
        <family val="2"/>
        <scheme val="minor"/>
      </rPr>
      <t>/1pt)</t>
    </r>
  </si>
  <si>
    <t xml:space="preserve">    BONUS- Elan Rondade flip 1/2 vrille</t>
  </si>
  <si>
    <t>Secteur Jeunesse GAF Grand Est- Saison 2021/2022</t>
  </si>
  <si>
    <t>Correspond à l'imposé national Niv 1 et est préparé dans les clubs; pas de validation dans la filière PAS</t>
  </si>
  <si>
    <t>Correspond à l'imposé national Niv 2 - Prioritairement pour les 8 et 9 ans (CE1 et CE2); possible pour les 10 ans (CM1)</t>
  </si>
  <si>
    <t>Validation obligatoire pour intégrer un collectif de secteur.</t>
  </si>
  <si>
    <t xml:space="preserve">Correspond à l'imposé national Niv 3- Prioritairement pour les 9 et 10 ans (CE2 et CM1); possible pour les 11 ans (CM2) </t>
  </si>
  <si>
    <t>Validation obligatoire pour accéder au stage régional Grand Est, du mois d'Octobre, quand celui-ci est mis en place</t>
  </si>
  <si>
    <t>Accès aux différents collectifs:</t>
  </si>
  <si>
    <t>Validation du Niveau 2  à 70% (correspond à l'imposé national Niv 2)</t>
  </si>
  <si>
    <t xml:space="preserve">Accès au contrôle régional </t>
  </si>
  <si>
    <t>Validation du Niveau 3 puis du Niveau 4 à 70%  (correspond aux imposés nationaux  Niv 3 et 4)</t>
  </si>
  <si>
    <r>
      <t>Validation à 70 % du Niveau 4 PAS Grd Est</t>
    </r>
    <r>
      <rPr>
        <sz val="11"/>
        <rFont val="Calibri"/>
        <family val="2"/>
        <scheme val="minor"/>
      </rPr>
      <t>(correspond à l'imposé national Niv 4)</t>
    </r>
  </si>
  <si>
    <t>(fév)</t>
  </si>
  <si>
    <t>pour les CM1 ( en préparation du Niv 5 pour les CM2)</t>
  </si>
  <si>
    <t>NOM Prénom:</t>
  </si>
  <si>
    <t>_____________________________________________</t>
  </si>
  <si>
    <t>Club:</t>
  </si>
  <si>
    <t>_________________________</t>
  </si>
  <si>
    <t>Total général :</t>
  </si>
  <si>
    <t>Total Barres imposés national</t>
  </si>
  <si>
    <t>Dynamisme de l'impulsion bras- Maintien de la courbe Ar dans le 2è envol</t>
  </si>
  <si>
    <t>0,5 point = En Cours ( réalisation globale)</t>
  </si>
  <si>
    <t>Fiche critères techniques  BARRES: Saison 2021/2022
Niveau 4</t>
  </si>
  <si>
    <t>Fiche critères techniques  SAUT/TRAMPO: Saison 2021/2022
Niveau 4</t>
  </si>
  <si>
    <t>Hanches ouvertes, jambes tendues et serrées</t>
  </si>
  <si>
    <t>Fiche critères techniques  POUTRE: Saison 2021/2022
Niveau 4</t>
  </si>
  <si>
    <r>
      <t xml:space="preserve">si maintien 1", </t>
    </r>
    <r>
      <rPr>
        <b/>
        <sz val="10"/>
        <rFont val="Calibri"/>
        <family val="2"/>
        <scheme val="minor"/>
      </rPr>
      <t>-0,5</t>
    </r>
    <r>
      <rPr>
        <sz val="10"/>
        <rFont val="Calibri"/>
        <family val="2"/>
        <scheme val="minor"/>
      </rPr>
      <t>pt</t>
    </r>
  </si>
  <si>
    <t>si pas de maintien, pas de bonification</t>
  </si>
  <si>
    <t>Fiche critères technique Séquence Gymnique POUTRE: Saison 2021/2022
Niveau 4</t>
  </si>
  <si>
    <t>Correspond à l'imposé national Niv 4- Prioritairement pour les 9 et 10 ans (CE2 et CM1); mais possible pour les 11 ans (CM2)</t>
  </si>
  <si>
    <t>Validation obligatoire pour accéder au stage national du mois de février</t>
  </si>
  <si>
    <t>Correspond à l'imposé national Niv 5- Prioritairement pour les 9 et 10 ans (CE2 et CM1); mais possible pour les 11 ans (CM2) et  12 ans  (6ème)
identifiées au niveau national</t>
  </si>
  <si>
    <t>Contenus du travail du stage régional N°2 quand celui-ci est mis en place , du camp d'été, et des stages contacts en Pôle</t>
  </si>
  <si>
    <t>Accès aux stages de secteur</t>
  </si>
  <si>
    <t>Fiche critères techniques  SOL - Lignes ACROBATIQUES: Saison 2021/2022
Niveau 4</t>
  </si>
  <si>
    <t xml:space="preserve">Fiche critères techniques SOL, Lignes base:  Saison 2021/2022
Niveau 4 </t>
  </si>
  <si>
    <t>Fiche critères techniques - SEQUENCE GYMNIQUE SOL: Saison 2021/2022
Niveau 4</t>
  </si>
  <si>
    <r>
      <t xml:space="preserve">Secteur Jeunesse GAF Grand Est- Programme de formation et de détection </t>
    </r>
    <r>
      <rPr>
        <b/>
        <sz val="12"/>
        <rFont val="Calibri"/>
        <family val="2"/>
        <scheme val="minor"/>
      </rPr>
      <t>NIVEAU 4</t>
    </r>
    <r>
      <rPr>
        <sz val="12"/>
        <rFont val="Calibri"/>
        <family val="2"/>
        <scheme val="minor"/>
      </rPr>
      <t>:</t>
    </r>
    <r>
      <rPr>
        <b/>
        <sz val="12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Saison 2020/2021</t>
    </r>
  </si>
  <si>
    <r>
      <t>Align bras-tronc à la vert, pieds vers le bas</t>
    </r>
    <r>
      <rPr>
        <b/>
        <sz val="8"/>
        <rFont val="Calibri"/>
        <family val="2"/>
        <scheme val="minor"/>
      </rPr>
      <t xml:space="preserve"> (dos entre &lt;10° et &gt; 45°: - 2pts)</t>
    </r>
  </si>
  <si>
    <t>Lignes acro Ar avec option/7 pts</t>
  </si>
  <si>
    <t>Lignes acro Av avec option/7 pts</t>
  </si>
  <si>
    <t>Evaluation SOL Niv 4: / 20 points</t>
  </si>
  <si>
    <t>Pas chassé Saut changt de jambe
(écart 180°)</t>
  </si>
  <si>
    <t>Elan et saut enjambé (écart à 180°)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</si>
</sst>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2">
    <font>
      <sz val="10"/>
      <name val="Verdana"/>
    </font>
    <font>
      <sz val="10"/>
      <name val="Chalkboard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u/>
      <sz val="10"/>
      <name val="Calibri"/>
      <family val="2"/>
      <scheme val="minor"/>
    </font>
    <font>
      <i/>
      <sz val="9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1"/>
      <name val="Calibri"/>
      <family val="2"/>
      <scheme val="minor"/>
    </font>
    <font>
      <sz val="10"/>
      <name val="Verdana"/>
      <family val="2"/>
    </font>
    <font>
      <i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u/>
      <sz val="11"/>
      <name val="Calibri"/>
      <family val="2"/>
      <scheme val="minor"/>
    </font>
    <font>
      <b/>
      <u/>
      <sz val="10"/>
      <name val="Calibri"/>
      <family val="2"/>
      <scheme val="minor"/>
    </font>
    <font>
      <sz val="11"/>
      <name val="Verdana"/>
      <family val="2"/>
    </font>
    <font>
      <u/>
      <sz val="10"/>
      <name val="Verdana"/>
      <family val="2"/>
    </font>
    <font>
      <b/>
      <sz val="10"/>
      <color indexed="9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halkboard"/>
    </font>
    <font>
      <sz val="10"/>
      <color theme="1"/>
      <name val="Calibri"/>
      <family val="2"/>
      <scheme val="minor"/>
    </font>
    <font>
      <b/>
      <sz val="10"/>
      <name val="Verdana"/>
      <family val="2"/>
    </font>
    <font>
      <b/>
      <i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i/>
      <u/>
      <sz val="11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i/>
      <sz val="9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sz val="9"/>
      <color rgb="FF0000FF"/>
      <name val="Calibri"/>
      <family val="2"/>
      <scheme val="minor"/>
    </font>
    <font>
      <u/>
      <sz val="10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9"/>
      <color rgb="FF0000FF"/>
      <name val="Calibri"/>
      <family val="2"/>
      <scheme val="minor"/>
    </font>
    <font>
      <sz val="9"/>
      <name val="Calibri"/>
      <family val="2"/>
    </font>
    <font>
      <b/>
      <sz val="11"/>
      <name val="Calibri"/>
      <family val="2"/>
    </font>
    <font>
      <sz val="10"/>
      <color rgb="FFFF0000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u/>
      <sz val="8"/>
      <name val="Calibri"/>
      <family val="2"/>
      <scheme val="minor"/>
    </font>
    <font>
      <b/>
      <sz val="9"/>
      <color rgb="FF0000FF"/>
      <name val="Calibri"/>
      <family val="2"/>
      <scheme val="minor"/>
    </font>
    <font>
      <i/>
      <u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Verdana"/>
      <family val="2"/>
    </font>
    <font>
      <b/>
      <i/>
      <sz val="9"/>
      <color rgb="FFFF000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9"/>
      <name val="Verdana"/>
      <family val="2"/>
    </font>
    <font>
      <b/>
      <i/>
      <sz val="10"/>
      <color rgb="FF0000FF"/>
      <name val="Calibri"/>
      <family val="2"/>
      <scheme val="minor"/>
    </font>
    <font>
      <b/>
      <sz val="12"/>
      <name val="Calibri"/>
      <family val="2"/>
      <scheme val="minor"/>
    </font>
    <font>
      <b/>
      <i/>
      <sz val="9"/>
      <name val="Calibri"/>
      <family val="2"/>
      <scheme val="minor"/>
    </font>
    <font>
      <u/>
      <sz val="9"/>
      <name val="Calibri"/>
      <family val="2"/>
      <scheme val="minor"/>
    </font>
    <font>
      <b/>
      <u/>
      <sz val="12"/>
      <name val="Calibri"/>
      <family val="2"/>
      <scheme val="minor"/>
    </font>
    <font>
      <sz val="12"/>
      <name val="Calibri"/>
      <family val="2"/>
    </font>
    <font>
      <sz val="12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22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/>
  </cellStyleXfs>
  <cellXfs count="897">
    <xf numFmtId="0" fontId="0" fillId="0" borderId="0" xfId="0"/>
    <xf numFmtId="0" fontId="1" fillId="0" borderId="0" xfId="0" applyFont="1"/>
    <xf numFmtId="0" fontId="1" fillId="0" borderId="0" xfId="0" applyNumberFormat="1" applyFont="1"/>
    <xf numFmtId="0" fontId="5" fillId="0" borderId="0" xfId="0" applyFont="1"/>
    <xf numFmtId="0" fontId="5" fillId="0" borderId="0" xfId="0" applyFont="1" applyBorder="1"/>
    <xf numFmtId="0" fontId="5" fillId="0" borderId="0" xfId="0" applyFont="1" applyFill="1" applyBorder="1" applyAlignment="1">
      <alignment vertical="center"/>
    </xf>
    <xf numFmtId="0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2" fillId="0" borderId="0" xfId="0" applyNumberFormat="1" applyFont="1"/>
    <xf numFmtId="0" fontId="12" fillId="0" borderId="0" xfId="0" applyNumberFormat="1" applyFont="1" applyAlignment="1">
      <alignment horizontal="center" vertical="center"/>
    </xf>
    <xf numFmtId="0" fontId="12" fillId="0" borderId="0" xfId="0" applyNumberFormat="1" applyFont="1" applyFill="1"/>
    <xf numFmtId="0" fontId="12" fillId="0" borderId="0" xfId="0" applyFont="1"/>
    <xf numFmtId="0" fontId="12" fillId="0" borderId="0" xfId="0" applyNumberFormat="1" applyFont="1" applyFill="1" applyBorder="1" applyAlignment="1"/>
    <xf numFmtId="0" fontId="12" fillId="0" borderId="0" xfId="0" applyNumberFormat="1" applyFont="1" applyBorder="1" applyAlignment="1">
      <alignment horizontal="center" vertical="center"/>
    </xf>
    <xf numFmtId="0" fontId="14" fillId="0" borderId="0" xfId="0" applyNumberFormat="1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Fill="1"/>
    <xf numFmtId="0" fontId="12" fillId="0" borderId="0" xfId="0" applyFont="1" applyFill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/>
    <xf numFmtId="0" fontId="12" fillId="0" borderId="0" xfId="0" applyFont="1" applyBorder="1" applyAlignment="1">
      <alignment vertical="top"/>
    </xf>
    <xf numFmtId="0" fontId="12" fillId="0" borderId="0" xfId="0" applyFont="1" applyBorder="1" applyAlignment="1">
      <alignment vertical="center"/>
    </xf>
    <xf numFmtId="0" fontId="12" fillId="0" borderId="0" xfId="0" applyFont="1" applyBorder="1"/>
    <xf numFmtId="0" fontId="12" fillId="0" borderId="0" xfId="0" applyFont="1" applyBorder="1" applyAlignment="1">
      <alignment horizontal="left"/>
    </xf>
    <xf numFmtId="0" fontId="18" fillId="0" borderId="0" xfId="0" applyFont="1" applyAlignment="1">
      <alignment horizontal="center" vertical="center"/>
    </xf>
    <xf numFmtId="0" fontId="12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8" fillId="0" borderId="0" xfId="0" applyFont="1"/>
    <xf numFmtId="0" fontId="1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top" wrapText="1"/>
    </xf>
    <xf numFmtId="0" fontId="12" fillId="0" borderId="0" xfId="0" applyFont="1" applyAlignment="1"/>
    <xf numFmtId="0" fontId="16" fillId="0" borderId="0" xfId="0" applyFont="1" applyAlignment="1">
      <alignment horizontal="right" vertical="center"/>
    </xf>
    <xf numFmtId="0" fontId="14" fillId="0" borderId="0" xfId="0" applyFont="1"/>
    <xf numFmtId="0" fontId="6" fillId="0" borderId="0" xfId="0" applyFont="1" applyFill="1" applyBorder="1" applyAlignment="1">
      <alignment vertical="center" wrapText="1"/>
    </xf>
    <xf numFmtId="0" fontId="6" fillId="0" borderId="0" xfId="0" applyFont="1"/>
    <xf numFmtId="0" fontId="6" fillId="0" borderId="0" xfId="0" applyFont="1" applyFill="1" applyBorder="1" applyAlignment="1">
      <alignment horizontal="center" vertical="center"/>
    </xf>
    <xf numFmtId="0" fontId="12" fillId="0" borderId="0" xfId="0" applyNumberFormat="1" applyFont="1" applyFill="1" applyBorder="1"/>
    <xf numFmtId="0" fontId="12" fillId="0" borderId="0" xfId="0" applyFont="1" applyBorder="1" applyAlignment="1">
      <alignment horizontal="center"/>
    </xf>
    <xf numFmtId="0" fontId="15" fillId="0" borderId="0" xfId="0" applyNumberFormat="1" applyFont="1"/>
    <xf numFmtId="0" fontId="6" fillId="0" borderId="0" xfId="0" applyFont="1" applyBorder="1"/>
    <xf numFmtId="0" fontId="12" fillId="0" borderId="7" xfId="0" applyFont="1" applyBorder="1" applyAlignment="1">
      <alignment horizontal="center"/>
    </xf>
    <xf numFmtId="0" fontId="12" fillId="0" borderId="7" xfId="0" applyFont="1" applyBorder="1"/>
    <xf numFmtId="0" fontId="6" fillId="0" borderId="7" xfId="0" applyFont="1" applyBorder="1"/>
    <xf numFmtId="0" fontId="12" fillId="0" borderId="7" xfId="0" applyFont="1" applyBorder="1" applyAlignment="1">
      <alignment horizontal="center" vertical="center"/>
    </xf>
    <xf numFmtId="0" fontId="12" fillId="0" borderId="0" xfId="0" applyFont="1" applyAlignment="1">
      <alignment vertical="top"/>
    </xf>
    <xf numFmtId="0" fontId="13" fillId="0" borderId="0" xfId="0" applyFont="1"/>
    <xf numFmtId="0" fontId="20" fillId="0" borderId="0" xfId="0" applyFont="1"/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/>
    <xf numFmtId="0" fontId="21" fillId="0" borderId="0" xfId="0" applyFont="1"/>
    <xf numFmtId="0" fontId="4" fillId="0" borderId="0" xfId="0" applyFont="1"/>
    <xf numFmtId="0" fontId="0" fillId="0" borderId="0" xfId="0" applyFill="1"/>
    <xf numFmtId="0" fontId="6" fillId="0" borderId="0" xfId="0" applyNumberFormat="1" applyFont="1" applyAlignment="1">
      <alignment horizontal="center" vertical="center"/>
    </xf>
    <xf numFmtId="0" fontId="1" fillId="0" borderId="0" xfId="0" applyNumberFormat="1" applyFont="1" applyFill="1"/>
    <xf numFmtId="0" fontId="25" fillId="0" borderId="0" xfId="0" applyNumberFormat="1" applyFont="1" applyFill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5" fillId="0" borderId="0" xfId="0" applyNumberFormat="1" applyFont="1"/>
    <xf numFmtId="0" fontId="9" fillId="0" borderId="0" xfId="0" applyNumberFormat="1" applyFont="1" applyAlignment="1">
      <alignment horizontal="center" vertical="center"/>
    </xf>
    <xf numFmtId="0" fontId="5" fillId="0" borderId="0" xfId="0" applyNumberFormat="1" applyFont="1" applyAlignment="1"/>
    <xf numFmtId="0" fontId="9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/>
    <xf numFmtId="0" fontId="5" fillId="0" borderId="0" xfId="0" applyNumberFormat="1" applyFont="1" applyBorder="1" applyAlignment="1">
      <alignment vertical="center" wrapText="1"/>
    </xf>
    <xf numFmtId="0" fontId="9" fillId="0" borderId="0" xfId="0" applyNumberFormat="1" applyFont="1" applyAlignment="1">
      <alignment horizontal="center" vertical="center" wrapText="1"/>
    </xf>
    <xf numFmtId="0" fontId="5" fillId="0" borderId="0" xfId="0" applyNumberFormat="1" applyFont="1" applyBorder="1" applyAlignment="1">
      <alignment horizontal="left" vertical="center" wrapText="1"/>
    </xf>
    <xf numFmtId="0" fontId="5" fillId="0" borderId="0" xfId="0" applyNumberFormat="1" applyFont="1" applyBorder="1" applyAlignment="1">
      <alignment horizontal="left" vertical="center"/>
    </xf>
    <xf numFmtId="0" fontId="4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12" fillId="0" borderId="0" xfId="0" applyNumberFormat="1" applyFont="1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5" fillId="0" borderId="11" xfId="0" applyFont="1" applyBorder="1"/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center" vertical="center" wrapText="1"/>
    </xf>
    <xf numFmtId="0" fontId="0" fillId="0" borderId="7" xfId="0" applyBorder="1"/>
    <xf numFmtId="0" fontId="12" fillId="0" borderId="0" xfId="0" applyFont="1" applyFill="1" applyBorder="1"/>
    <xf numFmtId="0" fontId="12" fillId="0" borderId="0" xfId="0" applyFont="1" applyBorder="1" applyAlignment="1">
      <alignment vertical="top" wrapText="1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top" wrapText="1"/>
    </xf>
    <xf numFmtId="0" fontId="5" fillId="0" borderId="9" xfId="0" applyFont="1" applyBorder="1"/>
    <xf numFmtId="0" fontId="12" fillId="0" borderId="9" xfId="0" applyFont="1" applyBorder="1" applyAlignment="1"/>
    <xf numFmtId="0" fontId="5" fillId="0" borderId="0" xfId="0" applyFont="1" applyBorder="1" applyAlignment="1">
      <alignment horizontal="left"/>
    </xf>
    <xf numFmtId="0" fontId="12" fillId="0" borderId="12" xfId="0" applyFont="1" applyBorder="1" applyAlignment="1">
      <alignment vertical="top" wrapText="1"/>
    </xf>
    <xf numFmtId="0" fontId="12" fillId="0" borderId="9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21" fillId="0" borderId="10" xfId="0" applyFont="1" applyBorder="1"/>
    <xf numFmtId="0" fontId="12" fillId="0" borderId="9" xfId="0" applyFont="1" applyBorder="1" applyAlignment="1">
      <alignment horizontal="left"/>
    </xf>
    <xf numFmtId="0" fontId="12" fillId="0" borderId="8" xfId="0" applyFont="1" applyBorder="1" applyAlignment="1">
      <alignment horizontal="left"/>
    </xf>
    <xf numFmtId="0" fontId="12" fillId="0" borderId="11" xfId="0" applyFont="1" applyBorder="1" applyAlignment="1"/>
    <xf numFmtId="0" fontId="12" fillId="0" borderId="12" xfId="0" applyFont="1" applyBorder="1" applyAlignment="1"/>
    <xf numFmtId="0" fontId="12" fillId="0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/>
    <xf numFmtId="0" fontId="12" fillId="0" borderId="0" xfId="0" applyFont="1" applyFill="1" applyBorder="1" applyAlignment="1">
      <alignment horizontal="right"/>
    </xf>
    <xf numFmtId="0" fontId="10" fillId="0" borderId="0" xfId="0" applyFont="1"/>
    <xf numFmtId="0" fontId="9" fillId="0" borderId="0" xfId="0" applyFont="1"/>
    <xf numFmtId="0" fontId="6" fillId="0" borderId="0" xfId="0" applyFont="1" applyFill="1" applyBorder="1"/>
    <xf numFmtId="0" fontId="29" fillId="0" borderId="7" xfId="0" applyFont="1" applyBorder="1"/>
    <xf numFmtId="0" fontId="30" fillId="0" borderId="0" xfId="0" applyFont="1"/>
    <xf numFmtId="0" fontId="32" fillId="0" borderId="0" xfId="0" applyFont="1" applyBorder="1" applyAlignment="1">
      <alignment wrapText="1"/>
    </xf>
    <xf numFmtId="0" fontId="12" fillId="0" borderId="0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34" fillId="0" borderId="0" xfId="0" applyFont="1" applyBorder="1" applyAlignment="1">
      <alignment horizontal="right"/>
    </xf>
    <xf numFmtId="0" fontId="15" fillId="0" borderId="0" xfId="0" applyFont="1" applyBorder="1" applyAlignment="1">
      <alignment horizontal="center"/>
    </xf>
    <xf numFmtId="0" fontId="23" fillId="0" borderId="0" xfId="0" applyFont="1" applyBorder="1" applyAlignment="1">
      <alignment horizontal="right" vertical="top"/>
    </xf>
    <xf numFmtId="0" fontId="10" fillId="0" borderId="0" xfId="0" applyFont="1" applyBorder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23" fillId="0" borderId="0" xfId="0" applyFont="1" applyBorder="1" applyAlignment="1">
      <alignment horizontal="right"/>
    </xf>
    <xf numFmtId="0" fontId="15" fillId="0" borderId="0" xfId="0" applyFont="1" applyFill="1" applyBorder="1" applyAlignment="1">
      <alignment horizontal="center"/>
    </xf>
    <xf numFmtId="0" fontId="38" fillId="0" borderId="0" xfId="0" applyFont="1"/>
    <xf numFmtId="0" fontId="36" fillId="0" borderId="0" xfId="0" applyFont="1"/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right"/>
    </xf>
    <xf numFmtId="0" fontId="12" fillId="0" borderId="0" xfId="0" applyFont="1" applyFill="1" applyBorder="1" applyAlignment="1"/>
    <xf numFmtId="0" fontId="5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39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/>
    <xf numFmtId="0" fontId="5" fillId="2" borderId="9" xfId="0" applyFont="1" applyFill="1" applyBorder="1"/>
    <xf numFmtId="0" fontId="5" fillId="2" borderId="11" xfId="0" applyFont="1" applyFill="1" applyBorder="1"/>
    <xf numFmtId="0" fontId="5" fillId="2" borderId="4" xfId="0" applyFont="1" applyFill="1" applyBorder="1"/>
    <xf numFmtId="0" fontId="13" fillId="2" borderId="0" xfId="0" applyFont="1" applyFill="1" applyBorder="1"/>
    <xf numFmtId="0" fontId="13" fillId="2" borderId="12" xfId="0" applyFont="1" applyFill="1" applyBorder="1"/>
    <xf numFmtId="0" fontId="4" fillId="0" borderId="7" xfId="0" applyFont="1" applyBorder="1" applyAlignment="1">
      <alignment horizontal="center" vertical="center"/>
    </xf>
    <xf numFmtId="0" fontId="13" fillId="2" borderId="5" xfId="0" applyFont="1" applyFill="1" applyBorder="1"/>
    <xf numFmtId="0" fontId="31" fillId="0" borderId="0" xfId="0" applyFont="1" applyFill="1" applyBorder="1" applyAlignment="1">
      <alignment vertical="top" wrapText="1"/>
    </xf>
    <xf numFmtId="0" fontId="32" fillId="0" borderId="0" xfId="0" applyFont="1" applyFill="1" applyBorder="1" applyAlignment="1">
      <alignment vertical="top" wrapText="1"/>
    </xf>
    <xf numFmtId="0" fontId="31" fillId="0" borderId="0" xfId="0" applyFont="1" applyBorder="1" applyAlignment="1">
      <alignment horizontal="left" wrapText="1"/>
    </xf>
    <xf numFmtId="0" fontId="2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right"/>
    </xf>
    <xf numFmtId="0" fontId="34" fillId="0" borderId="0" xfId="0" applyFont="1" applyAlignment="1">
      <alignment horizontal="center"/>
    </xf>
    <xf numFmtId="0" fontId="39" fillId="0" borderId="0" xfId="0" applyFont="1"/>
    <xf numFmtId="0" fontId="12" fillId="3" borderId="7" xfId="0" applyFont="1" applyFill="1" applyBorder="1" applyAlignment="1">
      <alignment horizontal="center"/>
    </xf>
    <xf numFmtId="0" fontId="7" fillId="0" borderId="0" xfId="0" applyFont="1"/>
    <xf numFmtId="0" fontId="12" fillId="0" borderId="0" xfId="0" applyFont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33" fillId="0" borderId="0" xfId="0" applyFont="1" applyBorder="1" applyAlignment="1">
      <alignment horizontal="left" vertical="center" wrapText="1"/>
    </xf>
    <xf numFmtId="0" fontId="31" fillId="0" borderId="0" xfId="0" applyFont="1" applyBorder="1" applyAlignment="1">
      <alignment horizontal="left" wrapText="1"/>
    </xf>
    <xf numFmtId="0" fontId="4" fillId="0" borderId="0" xfId="0" applyFont="1" applyAlignment="1">
      <alignment horizontal="center"/>
    </xf>
    <xf numFmtId="0" fontId="12" fillId="0" borderId="7" xfId="0" applyFont="1" applyFill="1" applyBorder="1"/>
    <xf numFmtId="0" fontId="5" fillId="0" borderId="0" xfId="0" applyFont="1" applyFill="1" applyBorder="1"/>
    <xf numFmtId="0" fontId="12" fillId="0" borderId="7" xfId="0" applyFont="1" applyFill="1" applyBorder="1" applyAlignment="1"/>
    <xf numFmtId="0" fontId="12" fillId="0" borderId="7" xfId="0" applyFont="1" applyBorder="1" applyAlignment="1">
      <alignment horizontal="right"/>
    </xf>
    <xf numFmtId="0" fontId="7" fillId="0" borderId="0" xfId="0" applyFont="1" applyBorder="1" applyAlignment="1">
      <alignment horizontal="right" vertical="top"/>
    </xf>
    <xf numFmtId="0" fontId="46" fillId="0" borderId="0" xfId="0" applyFont="1" applyBorder="1" applyAlignment="1">
      <alignment horizontal="center"/>
    </xf>
    <xf numFmtId="0" fontId="5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 wrapText="1"/>
    </xf>
    <xf numFmtId="0" fontId="48" fillId="0" borderId="0" xfId="0" applyNumberFormat="1" applyFont="1" applyAlignment="1">
      <alignment horizontal="left" vertical="center"/>
    </xf>
    <xf numFmtId="0" fontId="10" fillId="0" borderId="0" xfId="0" applyFont="1" applyBorder="1" applyAlignment="1">
      <alignment vertical="center" wrapText="1"/>
    </xf>
    <xf numFmtId="0" fontId="8" fillId="0" borderId="0" xfId="0" applyFont="1" applyFill="1" applyBorder="1" applyAlignment="1">
      <alignment horizontal="center"/>
    </xf>
    <xf numFmtId="0" fontId="31" fillId="0" borderId="0" xfId="0" applyFont="1" applyBorder="1" applyAlignment="1">
      <alignment horizontal="right" vertical="center" wrapText="1"/>
    </xf>
    <xf numFmtId="0" fontId="31" fillId="0" borderId="0" xfId="0" applyFont="1" applyBorder="1" applyAlignment="1">
      <alignment wrapText="1"/>
    </xf>
    <xf numFmtId="0" fontId="9" fillId="0" borderId="0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0" fillId="0" borderId="0" xfId="0" applyFont="1"/>
    <xf numFmtId="0" fontId="5" fillId="2" borderId="9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9" fillId="0" borderId="0" xfId="0" applyFont="1" applyFill="1" applyBorder="1"/>
    <xf numFmtId="0" fontId="10" fillId="0" borderId="0" xfId="0" applyFont="1" applyFill="1" applyBorder="1"/>
    <xf numFmtId="0" fontId="0" fillId="0" borderId="0" xfId="0" applyFill="1" applyBorder="1"/>
    <xf numFmtId="0" fontId="5" fillId="0" borderId="0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5" fillId="2" borderId="4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0" fillId="4" borderId="0" xfId="0" applyFill="1"/>
    <xf numFmtId="0" fontId="53" fillId="4" borderId="0" xfId="0" applyNumberFormat="1" applyFont="1" applyFill="1" applyBorder="1"/>
    <xf numFmtId="0" fontId="5" fillId="0" borderId="5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6" fillId="0" borderId="7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5" fillId="0" borderId="4" xfId="0" applyFont="1" applyBorder="1"/>
    <xf numFmtId="0" fontId="5" fillId="0" borderId="5" xfId="0" applyFont="1" applyBorder="1"/>
    <xf numFmtId="0" fontId="7" fillId="0" borderId="0" xfId="0" applyFont="1" applyFill="1" applyBorder="1" applyAlignment="1">
      <alignment vertical="center"/>
    </xf>
    <xf numFmtId="0" fontId="13" fillId="0" borderId="5" xfId="0" applyFont="1" applyFill="1" applyBorder="1"/>
    <xf numFmtId="0" fontId="13" fillId="0" borderId="0" xfId="0" applyFont="1" applyFill="1" applyBorder="1"/>
    <xf numFmtId="0" fontId="5" fillId="0" borderId="11" xfId="0" applyFont="1" applyFill="1" applyBorder="1"/>
    <xf numFmtId="0" fontId="13" fillId="0" borderId="12" xfId="0" applyFont="1" applyFill="1" applyBorder="1"/>
    <xf numFmtId="0" fontId="5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5" fillId="0" borderId="1" xfId="0" applyFont="1" applyFill="1" applyBorder="1" applyAlignment="1"/>
    <xf numFmtId="0" fontId="5" fillId="0" borderId="2" xfId="0" applyFont="1" applyFill="1" applyBorder="1" applyAlignment="1"/>
    <xf numFmtId="0" fontId="5" fillId="0" borderId="2" xfId="0" applyFont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0" fontId="0" fillId="8" borderId="3" xfId="0" applyFill="1" applyBorder="1"/>
    <xf numFmtId="0" fontId="6" fillId="8" borderId="1" xfId="0" applyFont="1" applyFill="1" applyBorder="1" applyAlignment="1">
      <alignment horizontal="left"/>
    </xf>
    <xf numFmtId="0" fontId="6" fillId="8" borderId="2" xfId="0" applyFont="1" applyFill="1" applyBorder="1" applyAlignment="1">
      <alignment horizontal="left"/>
    </xf>
    <xf numFmtId="0" fontId="12" fillId="0" borderId="0" xfId="0" applyFont="1" applyFill="1" applyAlignment="1">
      <alignment horizontal="center"/>
    </xf>
    <xf numFmtId="0" fontId="4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 vertical="top"/>
    </xf>
    <xf numFmtId="0" fontId="12" fillId="0" borderId="8" xfId="0" applyFont="1" applyFill="1" applyBorder="1"/>
    <xf numFmtId="0" fontId="12" fillId="0" borderId="13" xfId="0" applyFont="1" applyFill="1" applyBorder="1" applyAlignment="1"/>
    <xf numFmtId="0" fontId="12" fillId="0" borderId="14" xfId="0" applyFont="1" applyFill="1" applyBorder="1"/>
    <xf numFmtId="0" fontId="12" fillId="0" borderId="15" xfId="0" applyFont="1" applyFill="1" applyBorder="1"/>
    <xf numFmtId="0" fontId="29" fillId="0" borderId="0" xfId="0" applyFont="1" applyFill="1" applyBorder="1"/>
    <xf numFmtId="0" fontId="12" fillId="0" borderId="3" xfId="0" applyFont="1" applyBorder="1" applyAlignment="1"/>
    <xf numFmtId="0" fontId="5" fillId="9" borderId="7" xfId="0" applyFont="1" applyFill="1" applyBorder="1"/>
    <xf numFmtId="0" fontId="0" fillId="0" borderId="7" xfId="0" applyFill="1" applyBorder="1"/>
    <xf numFmtId="0" fontId="12" fillId="0" borderId="3" xfId="0" applyFont="1" applyBorder="1"/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0" fontId="12" fillId="0" borderId="32" xfId="0" applyFont="1" applyBorder="1" applyAlignment="1">
      <alignment horizontal="center" vertical="center"/>
    </xf>
    <xf numFmtId="0" fontId="12" fillId="3" borderId="13" xfId="0" applyFont="1" applyFill="1" applyBorder="1" applyAlignment="1">
      <alignment horizontal="center"/>
    </xf>
    <xf numFmtId="0" fontId="5" fillId="9" borderId="28" xfId="0" applyFont="1" applyFill="1" applyBorder="1" applyAlignment="1">
      <alignment horizontal="left" vertical="top" wrapText="1"/>
    </xf>
    <xf numFmtId="0" fontId="5" fillId="9" borderId="29" xfId="0" applyFont="1" applyFill="1" applyBorder="1" applyAlignment="1">
      <alignment horizontal="left" vertical="top" wrapText="1"/>
    </xf>
    <xf numFmtId="0" fontId="5" fillId="9" borderId="33" xfId="0" applyFont="1" applyFill="1" applyBorder="1" applyAlignment="1">
      <alignment horizontal="left" vertical="top" wrapText="1"/>
    </xf>
    <xf numFmtId="0" fontId="5" fillId="9" borderId="1" xfId="0" applyFont="1" applyFill="1" applyBorder="1" applyAlignment="1">
      <alignment horizontal="left"/>
    </xf>
    <xf numFmtId="0" fontId="5" fillId="9" borderId="2" xfId="0" applyFont="1" applyFill="1" applyBorder="1" applyAlignment="1">
      <alignment horizontal="left"/>
    </xf>
    <xf numFmtId="0" fontId="5" fillId="9" borderId="3" xfId="0" applyFont="1" applyFill="1" applyBorder="1" applyAlignment="1">
      <alignment horizontal="left"/>
    </xf>
    <xf numFmtId="0" fontId="5" fillId="5" borderId="7" xfId="0" applyFont="1" applyFill="1" applyBorder="1"/>
    <xf numFmtId="0" fontId="23" fillId="0" borderId="0" xfId="0" applyFont="1" applyFill="1" applyBorder="1" applyAlignment="1">
      <alignment horizontal="right"/>
    </xf>
    <xf numFmtId="0" fontId="23" fillId="0" borderId="0" xfId="0" applyFont="1" applyFill="1" applyBorder="1" applyAlignment="1">
      <alignment horizontal="right" vertical="top"/>
    </xf>
    <xf numFmtId="0" fontId="0" fillId="0" borderId="0" xfId="0" applyFill="1" applyBorder="1" applyAlignment="1"/>
    <xf numFmtId="0" fontId="5" fillId="5" borderId="7" xfId="0" applyFont="1" applyFill="1" applyBorder="1" applyAlignment="1">
      <alignment vertical="center"/>
    </xf>
    <xf numFmtId="0" fontId="5" fillId="5" borderId="13" xfId="0" applyFont="1" applyFill="1" applyBorder="1" applyAlignment="1">
      <alignment vertical="center"/>
    </xf>
    <xf numFmtId="0" fontId="9" fillId="9" borderId="7" xfId="0" applyFont="1" applyFill="1" applyBorder="1"/>
    <xf numFmtId="0" fontId="6" fillId="9" borderId="1" xfId="0" applyFont="1" applyFill="1" applyBorder="1" applyAlignment="1">
      <alignment horizontal="left"/>
    </xf>
    <xf numFmtId="0" fontId="6" fillId="9" borderId="2" xfId="0" applyFont="1" applyFill="1" applyBorder="1" applyAlignment="1">
      <alignment horizontal="left"/>
    </xf>
    <xf numFmtId="0" fontId="0" fillId="9" borderId="3" xfId="0" applyFill="1" applyBorder="1"/>
    <xf numFmtId="0" fontId="27" fillId="9" borderId="3" xfId="0" applyFont="1" applyFill="1" applyBorder="1"/>
    <xf numFmtId="0" fontId="6" fillId="9" borderId="1" xfId="0" applyFont="1" applyFill="1" applyBorder="1" applyAlignment="1"/>
    <xf numFmtId="0" fontId="6" fillId="9" borderId="2" xfId="0" applyFont="1" applyFill="1" applyBorder="1" applyAlignment="1"/>
    <xf numFmtId="0" fontId="6" fillId="9" borderId="1" xfId="0" applyFont="1" applyFill="1" applyBorder="1"/>
    <xf numFmtId="0" fontId="6" fillId="9" borderId="1" xfId="0" applyFont="1" applyFill="1" applyBorder="1" applyAlignment="1">
      <alignment horizontal="left" vertical="center"/>
    </xf>
    <xf numFmtId="0" fontId="6" fillId="9" borderId="2" xfId="0" applyFont="1" applyFill="1" applyBorder="1" applyAlignment="1">
      <alignment horizontal="left" vertical="center"/>
    </xf>
    <xf numFmtId="0" fontId="52" fillId="0" borderId="0" xfId="0" applyFont="1" applyBorder="1"/>
    <xf numFmtId="0" fontId="12" fillId="0" borderId="0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 wrapText="1"/>
    </xf>
    <xf numFmtId="0" fontId="4" fillId="0" borderId="7" xfId="0" applyFont="1" applyBorder="1" applyAlignment="1">
      <alignment horizontal="center"/>
    </xf>
    <xf numFmtId="0" fontId="4" fillId="7" borderId="0" xfId="0" applyFont="1" applyFill="1" applyBorder="1" applyAlignment="1">
      <alignment horizontal="left"/>
    </xf>
    <xf numFmtId="0" fontId="4" fillId="7" borderId="4" xfId="0" applyFont="1" applyFill="1" applyBorder="1"/>
    <xf numFmtId="0" fontId="5" fillId="7" borderId="6" xfId="0" applyFont="1" applyFill="1" applyBorder="1"/>
    <xf numFmtId="0" fontId="5" fillId="7" borderId="9" xfId="0" applyFont="1" applyFill="1" applyBorder="1"/>
    <xf numFmtId="0" fontId="5" fillId="7" borderId="8" xfId="0" applyFont="1" applyFill="1" applyBorder="1"/>
    <xf numFmtId="0" fontId="8" fillId="7" borderId="9" xfId="0" applyFont="1" applyFill="1" applyBorder="1"/>
    <xf numFmtId="0" fontId="0" fillId="7" borderId="8" xfId="0" applyFill="1" applyBorder="1"/>
    <xf numFmtId="0" fontId="5" fillId="7" borderId="11" xfId="0" applyFont="1" applyFill="1" applyBorder="1"/>
    <xf numFmtId="0" fontId="5" fillId="7" borderId="10" xfId="0" applyFont="1" applyFill="1" applyBorder="1"/>
    <xf numFmtId="0" fontId="4" fillId="7" borderId="6" xfId="0" applyFont="1" applyFill="1" applyBorder="1"/>
    <xf numFmtId="0" fontId="6" fillId="7" borderId="10" xfId="0" applyFont="1" applyFill="1" applyBorder="1" applyAlignment="1">
      <alignment horizontal="left" vertical="center"/>
    </xf>
    <xf numFmtId="0" fontId="19" fillId="5" borderId="1" xfId="0" applyFont="1" applyFill="1" applyBorder="1"/>
    <xf numFmtId="0" fontId="13" fillId="5" borderId="2" xfId="0" applyFont="1" applyFill="1" applyBorder="1"/>
    <xf numFmtId="0" fontId="13" fillId="5" borderId="3" xfId="0" applyFont="1" applyFill="1" applyBorder="1"/>
    <xf numFmtId="0" fontId="55" fillId="4" borderId="0" xfId="0" applyFont="1" applyFill="1"/>
    <xf numFmtId="0" fontId="4" fillId="7" borderId="14" xfId="0" applyFont="1" applyFill="1" applyBorder="1"/>
    <xf numFmtId="0" fontId="5" fillId="7" borderId="15" xfId="0" applyFont="1" applyFill="1" applyBorder="1"/>
    <xf numFmtId="0" fontId="8" fillId="7" borderId="13" xfId="0" applyFont="1" applyFill="1" applyBorder="1"/>
    <xf numFmtId="0" fontId="12" fillId="9" borderId="15" xfId="0" applyFont="1" applyFill="1" applyBorder="1" applyAlignment="1">
      <alignment horizontal="center"/>
    </xf>
    <xf numFmtId="0" fontId="12" fillId="9" borderId="7" xfId="0" applyFont="1" applyFill="1" applyBorder="1" applyAlignment="1">
      <alignment horizontal="center" vertical="center"/>
    </xf>
    <xf numFmtId="0" fontId="4" fillId="9" borderId="13" xfId="0" applyFont="1" applyFill="1" applyBorder="1" applyAlignment="1">
      <alignment horizontal="center" vertical="center"/>
    </xf>
    <xf numFmtId="0" fontId="4" fillId="9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left"/>
    </xf>
    <xf numFmtId="0" fontId="5" fillId="0" borderId="7" xfId="0" applyFont="1" applyBorder="1" applyAlignment="1"/>
    <xf numFmtId="0" fontId="5" fillId="0" borderId="13" xfId="0" applyFont="1" applyBorder="1" applyAlignment="1"/>
    <xf numFmtId="0" fontId="5" fillId="0" borderId="0" xfId="0" applyFont="1" applyFill="1" applyBorder="1" applyAlignment="1">
      <alignment horizontal="center"/>
    </xf>
    <xf numFmtId="0" fontId="15" fillId="0" borderId="0" xfId="0" applyFont="1"/>
    <xf numFmtId="0" fontId="5" fillId="0" borderId="0" xfId="0" applyFont="1" applyFill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vertical="center"/>
    </xf>
    <xf numFmtId="0" fontId="12" fillId="0" borderId="37" xfId="0" applyFont="1" applyBorder="1" applyAlignment="1">
      <alignment horizontal="center" vertical="center"/>
    </xf>
    <xf numFmtId="0" fontId="6" fillId="0" borderId="7" xfId="0" applyFont="1" applyFill="1" applyBorder="1"/>
    <xf numFmtId="0" fontId="8" fillId="0" borderId="0" xfId="0" applyFont="1"/>
    <xf numFmtId="0" fontId="5" fillId="5" borderId="0" xfId="0" applyFont="1" applyFill="1"/>
    <xf numFmtId="0" fontId="5" fillId="0" borderId="0" xfId="0" applyFont="1" applyFill="1"/>
    <xf numFmtId="0" fontId="5" fillId="0" borderId="4" xfId="0" applyFont="1" applyFill="1" applyBorder="1"/>
    <xf numFmtId="0" fontId="5" fillId="0" borderId="9" xfId="0" applyFont="1" applyFill="1" applyBorder="1"/>
    <xf numFmtId="0" fontId="5" fillId="0" borderId="7" xfId="0" applyFont="1" applyBorder="1"/>
    <xf numFmtId="0" fontId="5" fillId="0" borderId="7" xfId="0" applyFont="1" applyFill="1" applyBorder="1"/>
    <xf numFmtId="0" fontId="5" fillId="0" borderId="13" xfId="0" applyFont="1" applyFill="1" applyBorder="1"/>
    <xf numFmtId="0" fontId="57" fillId="0" borderId="0" xfId="0" applyFont="1"/>
    <xf numFmtId="0" fontId="7" fillId="0" borderId="0" xfId="0" applyNumberFormat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56" fillId="0" borderId="0" xfId="0" applyFont="1" applyAlignment="1">
      <alignment horizontal="right"/>
    </xf>
    <xf numFmtId="0" fontId="59" fillId="0" borderId="0" xfId="0" applyFont="1"/>
    <xf numFmtId="0" fontId="42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60" fillId="0" borderId="0" xfId="0" applyFont="1"/>
    <xf numFmtId="0" fontId="61" fillId="0" borderId="0" xfId="0" applyFont="1"/>
    <xf numFmtId="0" fontId="46" fillId="0" borderId="0" xfId="0" applyFont="1"/>
    <xf numFmtId="0" fontId="44" fillId="0" borderId="0" xfId="0" applyFont="1"/>
    <xf numFmtId="0" fontId="43" fillId="0" borderId="0" xfId="0" applyFont="1"/>
    <xf numFmtId="0" fontId="12" fillId="0" borderId="0" xfId="0" applyFont="1" applyAlignment="1">
      <alignment horizontal="right"/>
    </xf>
    <xf numFmtId="0" fontId="6" fillId="0" borderId="0" xfId="0" applyFont="1" applyAlignment="1">
      <alignment horizontal="right" vertical="center"/>
    </xf>
    <xf numFmtId="0" fontId="6" fillId="7" borderId="7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22" fillId="3" borderId="0" xfId="0" applyFont="1" applyFill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9" fillId="0" borderId="0" xfId="0" applyFont="1" applyAlignment="1">
      <alignment horizontal="right" vertical="center" wrapText="1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0" borderId="0" xfId="0" applyFont="1" applyAlignment="1">
      <alignment horizontal="left" vertical="top" wrapText="1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left" vertical="top" wrapText="1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4" fillId="6" borderId="5" xfId="0" applyFont="1" applyFill="1" applyBorder="1" applyAlignment="1">
      <alignment horizontal="center"/>
    </xf>
    <xf numFmtId="0" fontId="4" fillId="0" borderId="11" xfId="0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0" fontId="5" fillId="5" borderId="7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right" vertical="center" wrapText="1"/>
    </xf>
    <xf numFmtId="0" fontId="4" fillId="3" borderId="3" xfId="0" applyFont="1" applyFill="1" applyBorder="1" applyAlignment="1">
      <alignment horizontal="right" vertical="center" wrapText="1"/>
    </xf>
    <xf numFmtId="0" fontId="5" fillId="9" borderId="1" xfId="0" applyFont="1" applyFill="1" applyBorder="1" applyAlignment="1">
      <alignment horizontal="left" vertical="center" wrapText="1"/>
    </xf>
    <xf numFmtId="0" fontId="5" fillId="9" borderId="2" xfId="0" applyFont="1" applyFill="1" applyBorder="1" applyAlignment="1">
      <alignment horizontal="left" vertical="center" wrapText="1"/>
    </xf>
    <xf numFmtId="0" fontId="5" fillId="9" borderId="3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left" vertical="center" wrapText="1"/>
    </xf>
    <xf numFmtId="0" fontId="4" fillId="5" borderId="1" xfId="0" applyFont="1" applyFill="1" applyBorder="1" applyAlignment="1">
      <alignment horizontal="right" vertical="center" wrapText="1"/>
    </xf>
    <xf numFmtId="0" fontId="4" fillId="5" borderId="2" xfId="0" applyFont="1" applyFill="1" applyBorder="1" applyAlignment="1">
      <alignment horizontal="right" vertical="center" wrapText="1"/>
    </xf>
    <xf numFmtId="0" fontId="4" fillId="5" borderId="3" xfId="0" applyFont="1" applyFill="1" applyBorder="1" applyAlignment="1">
      <alignment horizontal="right" vertical="center" wrapText="1"/>
    </xf>
    <xf numFmtId="0" fontId="5" fillId="9" borderId="24" xfId="0" applyFont="1" applyFill="1" applyBorder="1" applyAlignment="1">
      <alignment horizontal="left" vertical="center" wrapText="1"/>
    </xf>
    <xf numFmtId="0" fontId="5" fillId="9" borderId="25" xfId="0" applyFont="1" applyFill="1" applyBorder="1" applyAlignment="1">
      <alignment horizontal="left" vertical="center" wrapText="1"/>
    </xf>
    <xf numFmtId="0" fontId="5" fillId="9" borderId="28" xfId="0" applyFont="1" applyFill="1" applyBorder="1" applyAlignment="1">
      <alignment horizontal="left" vertical="center" wrapText="1"/>
    </xf>
    <xf numFmtId="0" fontId="5" fillId="9" borderId="29" xfId="0" applyFont="1" applyFill="1" applyBorder="1" applyAlignment="1">
      <alignment horizontal="left" vertical="center"/>
    </xf>
    <xf numFmtId="0" fontId="5" fillId="4" borderId="1" xfId="0" applyNumberFormat="1" applyFont="1" applyFill="1" applyBorder="1" applyAlignment="1">
      <alignment horizontal="left" vertical="center" wrapText="1"/>
    </xf>
    <xf numFmtId="0" fontId="5" fillId="4" borderId="2" xfId="0" applyNumberFormat="1" applyFont="1" applyFill="1" applyBorder="1" applyAlignment="1">
      <alignment horizontal="left" vertical="center" wrapText="1"/>
    </xf>
    <xf numFmtId="0" fontId="5" fillId="4" borderId="3" xfId="0" applyNumberFormat="1" applyFont="1" applyFill="1" applyBorder="1" applyAlignment="1">
      <alignment horizontal="left" vertical="center" wrapText="1"/>
    </xf>
    <xf numFmtId="0" fontId="5" fillId="9" borderId="7" xfId="0" applyFont="1" applyFill="1" applyBorder="1" applyAlignment="1">
      <alignment horizontal="left" vertical="center" wrapText="1"/>
    </xf>
    <xf numFmtId="0" fontId="5" fillId="9" borderId="1" xfId="0" applyFont="1" applyFill="1" applyBorder="1" applyAlignment="1">
      <alignment horizontal="left"/>
    </xf>
    <xf numFmtId="0" fontId="5" fillId="9" borderId="2" xfId="0" applyFont="1" applyFill="1" applyBorder="1" applyAlignment="1">
      <alignment horizontal="left"/>
    </xf>
    <xf numFmtId="0" fontId="5" fillId="9" borderId="3" xfId="0" applyFont="1" applyFill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5" fillId="5" borderId="1" xfId="0" applyFont="1" applyFill="1" applyBorder="1" applyAlignment="1">
      <alignment horizontal="left"/>
    </xf>
    <xf numFmtId="0" fontId="5" fillId="5" borderId="2" xfId="0" applyFont="1" applyFill="1" applyBorder="1" applyAlignment="1">
      <alignment horizontal="left"/>
    </xf>
    <xf numFmtId="0" fontId="5" fillId="5" borderId="3" xfId="0" applyFont="1" applyFill="1" applyBorder="1" applyAlignment="1">
      <alignment horizontal="left"/>
    </xf>
    <xf numFmtId="0" fontId="5" fillId="9" borderId="25" xfId="0" applyFont="1" applyFill="1" applyBorder="1" applyAlignment="1">
      <alignment horizontal="left" vertical="center"/>
    </xf>
    <xf numFmtId="0" fontId="5" fillId="5" borderId="28" xfId="0" applyFont="1" applyFill="1" applyBorder="1" applyAlignment="1">
      <alignment horizontal="left" vertical="center" wrapText="1"/>
    </xf>
    <xf numFmtId="0" fontId="5" fillId="5" borderId="29" xfId="0" applyFont="1" applyFill="1" applyBorder="1" applyAlignment="1">
      <alignment horizontal="left" vertical="center" wrapText="1"/>
    </xf>
    <xf numFmtId="0" fontId="5" fillId="5" borderId="33" xfId="0" applyFont="1" applyFill="1" applyBorder="1" applyAlignment="1">
      <alignment horizontal="left" vertical="center" wrapText="1"/>
    </xf>
    <xf numFmtId="0" fontId="5" fillId="5" borderId="28" xfId="0" applyFont="1" applyFill="1" applyBorder="1" applyAlignment="1">
      <alignment horizontal="left" vertical="center"/>
    </xf>
    <xf numFmtId="0" fontId="5" fillId="5" borderId="29" xfId="0" applyFont="1" applyFill="1" applyBorder="1" applyAlignment="1">
      <alignment horizontal="left" vertical="center"/>
    </xf>
    <xf numFmtId="0" fontId="5" fillId="5" borderId="33" xfId="0" applyFont="1" applyFill="1" applyBorder="1" applyAlignment="1">
      <alignment horizontal="left" vertical="center"/>
    </xf>
    <xf numFmtId="0" fontId="5" fillId="5" borderId="24" xfId="0" applyFont="1" applyFill="1" applyBorder="1" applyAlignment="1">
      <alignment horizontal="left" vertical="center" wrapText="1"/>
    </xf>
    <xf numFmtId="0" fontId="5" fillId="5" borderId="25" xfId="0" applyFont="1" applyFill="1" applyBorder="1" applyAlignment="1">
      <alignment horizontal="left" vertical="center" wrapText="1"/>
    </xf>
    <xf numFmtId="0" fontId="5" fillId="5" borderId="35" xfId="0" applyFont="1" applyFill="1" applyBorder="1" applyAlignment="1">
      <alignment horizontal="left" vertical="center" wrapText="1"/>
    </xf>
    <xf numFmtId="0" fontId="5" fillId="5" borderId="30" xfId="0" applyFont="1" applyFill="1" applyBorder="1" applyAlignment="1">
      <alignment horizontal="left" vertical="center" wrapText="1"/>
    </xf>
    <xf numFmtId="0" fontId="5" fillId="5" borderId="31" xfId="0" applyFont="1" applyFill="1" applyBorder="1" applyAlignment="1">
      <alignment horizontal="left" vertical="center"/>
    </xf>
    <xf numFmtId="0" fontId="5" fillId="5" borderId="16" xfId="0" applyFont="1" applyFill="1" applyBorder="1" applyAlignment="1">
      <alignment horizontal="left" vertical="center" wrapText="1"/>
    </xf>
    <xf numFmtId="0" fontId="5" fillId="5" borderId="17" xfId="0" applyFont="1" applyFill="1" applyBorder="1" applyAlignment="1">
      <alignment horizontal="left" vertical="center" wrapText="1"/>
    </xf>
    <xf numFmtId="0" fontId="5" fillId="5" borderId="36" xfId="0" applyFont="1" applyFill="1" applyBorder="1" applyAlignment="1">
      <alignment horizontal="left" vertical="center" wrapText="1"/>
    </xf>
    <xf numFmtId="0" fontId="5" fillId="5" borderId="31" xfId="0" applyFont="1" applyFill="1" applyBorder="1" applyAlignment="1">
      <alignment horizontal="left" vertical="center" wrapText="1"/>
    </xf>
    <xf numFmtId="0" fontId="5" fillId="5" borderId="34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horizontal="left" vertical="center"/>
    </xf>
    <xf numFmtId="0" fontId="41" fillId="0" borderId="16" xfId="0" applyFont="1" applyBorder="1" applyAlignment="1">
      <alignment horizontal="center"/>
    </xf>
    <xf numFmtId="0" fontId="41" fillId="0" borderId="18" xfId="0" applyFont="1" applyBorder="1" applyAlignment="1">
      <alignment horizontal="center"/>
    </xf>
    <xf numFmtId="0" fontId="41" fillId="0" borderId="21" xfId="0" applyFont="1" applyBorder="1" applyAlignment="1">
      <alignment horizontal="center"/>
    </xf>
    <xf numFmtId="0" fontId="41" fillId="0" borderId="23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0" fillId="0" borderId="7" xfId="0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6" fillId="0" borderId="30" xfId="0" applyFont="1" applyBorder="1" applyAlignment="1">
      <alignment horizontal="right" vertical="center"/>
    </xf>
    <xf numFmtId="0" fontId="6" fillId="0" borderId="38" xfId="0" applyFont="1" applyBorder="1" applyAlignment="1">
      <alignment horizontal="right" vertical="center"/>
    </xf>
    <xf numFmtId="0" fontId="9" fillId="0" borderId="0" xfId="0" applyFont="1" applyBorder="1" applyAlignment="1">
      <alignment horizontal="center"/>
    </xf>
    <xf numFmtId="0" fontId="4" fillId="9" borderId="1" xfId="0" applyFont="1" applyFill="1" applyBorder="1" applyAlignment="1">
      <alignment horizontal="center" vertical="center" wrapText="1"/>
    </xf>
    <xf numFmtId="0" fontId="4" fillId="9" borderId="2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vertical="top" wrapText="1"/>
    </xf>
    <xf numFmtId="0" fontId="5" fillId="0" borderId="7" xfId="0" applyFont="1" applyBorder="1" applyAlignment="1"/>
    <xf numFmtId="0" fontId="5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35" fillId="0" borderId="5" xfId="0" applyFont="1" applyBorder="1" applyAlignment="1">
      <alignment horizontal="left" vertical="top" wrapText="1"/>
    </xf>
    <xf numFmtId="0" fontId="35" fillId="0" borderId="0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/>
    <xf numFmtId="0" fontId="5" fillId="0" borderId="0" xfId="0" applyFont="1" applyBorder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 vertical="top" wrapText="1"/>
    </xf>
    <xf numFmtId="0" fontId="4" fillId="5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6" fillId="9" borderId="2" xfId="0" applyFont="1" applyFill="1" applyBorder="1" applyAlignment="1">
      <alignment horizontal="center" vertical="center" wrapText="1"/>
    </xf>
    <xf numFmtId="0" fontId="56" fillId="0" borderId="4" xfId="0" applyFont="1" applyFill="1" applyBorder="1" applyAlignment="1">
      <alignment horizontal="center" vertical="center" wrapText="1"/>
    </xf>
    <xf numFmtId="0" fontId="56" fillId="0" borderId="5" xfId="0" applyFont="1" applyFill="1" applyBorder="1" applyAlignment="1">
      <alignment horizontal="center" vertical="center" wrapText="1"/>
    </xf>
    <xf numFmtId="0" fontId="56" fillId="0" borderId="6" xfId="0" applyFont="1" applyFill="1" applyBorder="1" applyAlignment="1">
      <alignment horizontal="center" vertical="center" wrapText="1"/>
    </xf>
    <xf numFmtId="0" fontId="56" fillId="0" borderId="11" xfId="0" applyFont="1" applyFill="1" applyBorder="1" applyAlignment="1">
      <alignment horizontal="center" vertical="center" wrapText="1"/>
    </xf>
    <xf numFmtId="0" fontId="56" fillId="0" borderId="12" xfId="0" applyFont="1" applyFill="1" applyBorder="1" applyAlignment="1">
      <alignment horizontal="center" vertical="center" wrapText="1"/>
    </xf>
    <xf numFmtId="0" fontId="56" fillId="0" borderId="1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5" fillId="7" borderId="16" xfId="0" applyFont="1" applyFill="1" applyBorder="1" applyAlignment="1">
      <alignment horizontal="center" vertical="center"/>
    </xf>
    <xf numFmtId="0" fontId="5" fillId="7" borderId="17" xfId="0" applyFont="1" applyFill="1" applyBorder="1" applyAlignment="1">
      <alignment horizontal="center" vertical="center"/>
    </xf>
    <xf numFmtId="0" fontId="5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7" borderId="0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7" fillId="7" borderId="21" xfId="0" applyNumberFormat="1" applyFont="1" applyFill="1" applyBorder="1" applyAlignment="1">
      <alignment horizontal="center" vertical="center" wrapText="1"/>
    </xf>
    <xf numFmtId="0" fontId="7" fillId="7" borderId="22" xfId="0" applyNumberFormat="1" applyFont="1" applyFill="1" applyBorder="1" applyAlignment="1">
      <alignment horizontal="center" vertical="center" wrapText="1"/>
    </xf>
    <xf numFmtId="0" fontId="7" fillId="7" borderId="23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7" borderId="4" xfId="0" applyFont="1" applyFill="1" applyBorder="1" applyAlignment="1">
      <alignment horizontal="center"/>
    </xf>
    <xf numFmtId="0" fontId="5" fillId="7" borderId="5" xfId="0" applyFont="1" applyFill="1" applyBorder="1" applyAlignment="1">
      <alignment horizontal="center"/>
    </xf>
    <xf numFmtId="0" fontId="5" fillId="7" borderId="6" xfId="0" applyFont="1" applyFill="1" applyBorder="1" applyAlignment="1">
      <alignment horizontal="center"/>
    </xf>
    <xf numFmtId="0" fontId="5" fillId="7" borderId="9" xfId="0" applyFont="1" applyFill="1" applyBorder="1" applyAlignment="1">
      <alignment horizontal="center"/>
    </xf>
    <xf numFmtId="0" fontId="5" fillId="7" borderId="0" xfId="0" applyFont="1" applyFill="1" applyBorder="1" applyAlignment="1">
      <alignment horizontal="center"/>
    </xf>
    <xf numFmtId="0" fontId="5" fillId="7" borderId="8" xfId="0" applyFont="1" applyFill="1" applyBorder="1" applyAlignment="1">
      <alignment horizontal="center"/>
    </xf>
    <xf numFmtId="0" fontId="5" fillId="0" borderId="1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7" borderId="11" xfId="0" applyFont="1" applyFill="1" applyBorder="1" applyAlignment="1">
      <alignment horizontal="center"/>
    </xf>
    <xf numFmtId="0" fontId="5" fillId="7" borderId="12" xfId="0" applyFont="1" applyFill="1" applyBorder="1" applyAlignment="1">
      <alignment horizontal="center"/>
    </xf>
    <xf numFmtId="0" fontId="5" fillId="7" borderId="10" xfId="0" applyFont="1" applyFill="1" applyBorder="1" applyAlignment="1">
      <alignment horizontal="center"/>
    </xf>
    <xf numFmtId="0" fontId="9" fillId="0" borderId="0" xfId="0" applyFont="1" applyBorder="1" applyAlignment="1">
      <alignment horizontal="center" wrapText="1"/>
    </xf>
    <xf numFmtId="0" fontId="6" fillId="9" borderId="1" xfId="0" applyFont="1" applyFill="1" applyBorder="1" applyAlignment="1">
      <alignment horizontal="left"/>
    </xf>
    <xf numFmtId="0" fontId="6" fillId="9" borderId="2" xfId="0" applyFont="1" applyFill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6" fillId="9" borderId="3" xfId="0" applyFont="1" applyFill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8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2" xfId="0" applyFont="1" applyBorder="1" applyAlignment="1">
      <alignment horizontal="left"/>
    </xf>
    <xf numFmtId="0" fontId="12" fillId="0" borderId="10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5" fillId="2" borderId="11" xfId="0" applyFont="1" applyFill="1" applyBorder="1" applyAlignment="1">
      <alignment horizontal="left"/>
    </xf>
    <xf numFmtId="0" fontId="5" fillId="2" borderId="12" xfId="0" applyFont="1" applyFill="1" applyBorder="1" applyAlignment="1">
      <alignment horizontal="left"/>
    </xf>
    <xf numFmtId="0" fontId="5" fillId="2" borderId="10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9" borderId="9" xfId="0" applyFont="1" applyFill="1" applyBorder="1" applyAlignment="1">
      <alignment horizontal="center" vertical="center" wrapText="1"/>
    </xf>
    <xf numFmtId="0" fontId="5" fillId="9" borderId="0" xfId="0" applyFont="1" applyFill="1" applyBorder="1" applyAlignment="1">
      <alignment horizontal="center" vertical="center" wrapText="1"/>
    </xf>
    <xf numFmtId="0" fontId="5" fillId="9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9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vertical="top" wrapText="1"/>
    </xf>
    <xf numFmtId="0" fontId="5" fillId="0" borderId="14" xfId="0" applyFont="1" applyBorder="1" applyAlignment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4" fillId="7" borderId="0" xfId="0" applyNumberFormat="1" applyFont="1" applyFill="1" applyBorder="1" applyAlignment="1">
      <alignment horizontal="left" vertical="center" wrapText="1"/>
    </xf>
    <xf numFmtId="0" fontId="5" fillId="7" borderId="0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top" wrapText="1"/>
    </xf>
    <xf numFmtId="0" fontId="5" fillId="5" borderId="12" xfId="0" applyFont="1" applyFill="1" applyBorder="1" applyAlignment="1">
      <alignment horizontal="center" vertical="top" wrapText="1"/>
    </xf>
    <xf numFmtId="0" fontId="5" fillId="5" borderId="10" xfId="0" applyFont="1" applyFill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7" borderId="0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top" wrapText="1"/>
    </xf>
    <xf numFmtId="0" fontId="5" fillId="2" borderId="5" xfId="0" applyFont="1" applyFill="1" applyBorder="1" applyAlignment="1"/>
    <xf numFmtId="0" fontId="5" fillId="2" borderId="6" xfId="0" applyFont="1" applyFill="1" applyBorder="1" applyAlignment="1"/>
    <xf numFmtId="0" fontId="5" fillId="2" borderId="13" xfId="0" applyFont="1" applyFill="1" applyBorder="1" applyAlignment="1">
      <alignment vertical="top" wrapText="1"/>
    </xf>
    <xf numFmtId="0" fontId="5" fillId="2" borderId="13" xfId="0" applyFont="1" applyFill="1" applyBorder="1" applyAlignment="1"/>
    <xf numFmtId="0" fontId="5" fillId="2" borderId="14" xfId="0" applyFont="1" applyFill="1" applyBorder="1" applyAlignment="1">
      <alignment vertical="top" wrapText="1"/>
    </xf>
    <xf numFmtId="0" fontId="5" fillId="2" borderId="14" xfId="0" applyFont="1" applyFill="1" applyBorder="1" applyAlignment="1"/>
    <xf numFmtId="0" fontId="5" fillId="9" borderId="4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/>
    </xf>
    <xf numFmtId="0" fontId="5" fillId="9" borderId="6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left" wrapText="1"/>
    </xf>
    <xf numFmtId="0" fontId="5" fillId="2" borderId="12" xfId="0" applyFont="1" applyFill="1" applyBorder="1" applyAlignment="1">
      <alignment horizontal="left" wrapText="1"/>
    </xf>
    <xf numFmtId="0" fontId="5" fillId="2" borderId="10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left"/>
    </xf>
    <xf numFmtId="0" fontId="5" fillId="2" borderId="14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 wrapText="1"/>
    </xf>
    <xf numFmtId="0" fontId="5" fillId="9" borderId="5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 wrapText="1"/>
    </xf>
    <xf numFmtId="0" fontId="4" fillId="7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wrapTex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5" fillId="2" borderId="1" xfId="0" applyFont="1" applyFill="1" applyBorder="1" applyAlignment="1">
      <alignment horizontal="left" wrapText="1"/>
    </xf>
    <xf numFmtId="0" fontId="5" fillId="2" borderId="2" xfId="0" applyFont="1" applyFill="1" applyBorder="1" applyAlignment="1">
      <alignment horizontal="left" wrapText="1"/>
    </xf>
    <xf numFmtId="0" fontId="5" fillId="2" borderId="3" xfId="0" applyFont="1" applyFill="1" applyBorder="1" applyAlignment="1">
      <alignment horizontal="left" wrapText="1"/>
    </xf>
    <xf numFmtId="0" fontId="4" fillId="9" borderId="9" xfId="0" applyFont="1" applyFill="1" applyBorder="1" applyAlignment="1">
      <alignment horizontal="center" vertical="center" wrapText="1"/>
    </xf>
    <xf numFmtId="0" fontId="5" fillId="9" borderId="11" xfId="0" applyFont="1" applyFill="1" applyBorder="1" applyAlignment="1">
      <alignment horizontal="center" vertical="center" wrapText="1"/>
    </xf>
    <xf numFmtId="0" fontId="5" fillId="9" borderId="12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left" wrapText="1"/>
    </xf>
    <xf numFmtId="0" fontId="5" fillId="2" borderId="0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left"/>
    </xf>
    <xf numFmtId="0" fontId="4" fillId="2" borderId="11" xfId="0" applyFont="1" applyFill="1" applyBorder="1" applyAlignment="1">
      <alignment horizontal="left"/>
    </xf>
    <xf numFmtId="0" fontId="4" fillId="2" borderId="12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5" fillId="0" borderId="11" xfId="0" applyFont="1" applyFill="1" applyBorder="1" applyAlignment="1">
      <alignment horizontal="left" vertical="top" wrapText="1"/>
    </xf>
    <xf numFmtId="0" fontId="5" fillId="0" borderId="12" xfId="0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left" vertical="top" wrapText="1"/>
    </xf>
    <xf numFmtId="0" fontId="5" fillId="9" borderId="9" xfId="0" applyFont="1" applyFill="1" applyBorder="1" applyAlignment="1">
      <alignment horizontal="center"/>
    </xf>
    <xf numFmtId="0" fontId="5" fillId="9" borderId="0" xfId="0" applyFont="1" applyFill="1" applyBorder="1" applyAlignment="1">
      <alignment horizontal="center"/>
    </xf>
    <xf numFmtId="0" fontId="5" fillId="9" borderId="8" xfId="0" applyFont="1" applyFill="1" applyBorder="1" applyAlignment="1">
      <alignment horizontal="center"/>
    </xf>
    <xf numFmtId="0" fontId="48" fillId="4" borderId="1" xfId="0" applyFont="1" applyFill="1" applyBorder="1" applyAlignment="1">
      <alignment horizontal="center" vertical="center" wrapText="1"/>
    </xf>
    <xf numFmtId="0" fontId="48" fillId="4" borderId="2" xfId="0" applyFont="1" applyFill="1" applyBorder="1" applyAlignment="1">
      <alignment horizontal="center" vertical="center" wrapText="1"/>
    </xf>
    <xf numFmtId="0" fontId="48" fillId="4" borderId="3" xfId="0" applyFont="1" applyFill="1" applyBorder="1" applyAlignment="1">
      <alignment horizontal="center" vertical="center" wrapText="1"/>
    </xf>
    <xf numFmtId="0" fontId="5" fillId="9" borderId="11" xfId="0" applyFont="1" applyFill="1" applyBorder="1" applyAlignment="1">
      <alignment horizontal="center"/>
    </xf>
    <xf numFmtId="0" fontId="5" fillId="9" borderId="12" xfId="0" applyFont="1" applyFill="1" applyBorder="1" applyAlignment="1">
      <alignment horizontal="center"/>
    </xf>
    <xf numFmtId="0" fontId="5" fillId="9" borderId="1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/>
    </xf>
    <xf numFmtId="0" fontId="45" fillId="7" borderId="4" xfId="0" applyFont="1" applyFill="1" applyBorder="1" applyAlignment="1">
      <alignment horizontal="center" vertical="center"/>
    </xf>
    <xf numFmtId="0" fontId="45" fillId="7" borderId="5" xfId="0" applyFont="1" applyFill="1" applyBorder="1" applyAlignment="1">
      <alignment horizontal="center" vertical="center"/>
    </xf>
    <xf numFmtId="0" fontId="45" fillId="7" borderId="6" xfId="0" applyFont="1" applyFill="1" applyBorder="1" applyAlignment="1">
      <alignment horizontal="center" vertical="center"/>
    </xf>
    <xf numFmtId="0" fontId="45" fillId="7" borderId="9" xfId="0" applyFont="1" applyFill="1" applyBorder="1" applyAlignment="1">
      <alignment horizontal="center" vertical="top" wrapText="1"/>
    </xf>
    <xf numFmtId="0" fontId="45" fillId="7" borderId="0" xfId="0" applyFont="1" applyFill="1" applyBorder="1" applyAlignment="1">
      <alignment horizontal="center" vertical="top"/>
    </xf>
    <xf numFmtId="0" fontId="45" fillId="7" borderId="8" xfId="0" applyFont="1" applyFill="1" applyBorder="1" applyAlignment="1">
      <alignment horizontal="center" vertical="top"/>
    </xf>
    <xf numFmtId="0" fontId="45" fillId="7" borderId="11" xfId="0" applyNumberFormat="1" applyFont="1" applyFill="1" applyBorder="1" applyAlignment="1">
      <alignment horizontal="center" vertical="center" wrapText="1"/>
    </xf>
    <xf numFmtId="0" fontId="45" fillId="7" borderId="12" xfId="0" applyNumberFormat="1" applyFont="1" applyFill="1" applyBorder="1" applyAlignment="1">
      <alignment horizontal="center" vertical="center" wrapText="1"/>
    </xf>
    <xf numFmtId="0" fontId="45" fillId="7" borderId="1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wrapText="1"/>
    </xf>
    <xf numFmtId="0" fontId="5" fillId="0" borderId="5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5" fillId="2" borderId="9" xfId="0" applyFont="1" applyFill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wrapText="1"/>
    </xf>
    <xf numFmtId="0" fontId="5" fillId="0" borderId="8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0" borderId="4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top" wrapText="1"/>
    </xf>
    <xf numFmtId="0" fontId="5" fillId="5" borderId="2" xfId="0" applyFont="1" applyFill="1" applyBorder="1" applyAlignment="1">
      <alignment horizontal="center" vertical="top" wrapText="1"/>
    </xf>
    <xf numFmtId="0" fontId="5" fillId="5" borderId="3" xfId="0" applyFont="1" applyFill="1" applyBorder="1" applyAlignment="1">
      <alignment horizontal="center" vertical="top" wrapText="1"/>
    </xf>
    <xf numFmtId="0" fontId="56" fillId="0" borderId="4" xfId="0" applyFont="1" applyFill="1" applyBorder="1" applyAlignment="1">
      <alignment horizontal="center" vertical="top" wrapText="1"/>
    </xf>
    <xf numFmtId="0" fontId="56" fillId="0" borderId="5" xfId="0" applyFont="1" applyFill="1" applyBorder="1" applyAlignment="1">
      <alignment horizontal="center" vertical="top" wrapText="1"/>
    </xf>
    <xf numFmtId="0" fontId="56" fillId="0" borderId="6" xfId="0" applyFont="1" applyFill="1" applyBorder="1" applyAlignment="1">
      <alignment horizontal="center" vertical="top" wrapText="1"/>
    </xf>
    <xf numFmtId="0" fontId="56" fillId="0" borderId="11" xfId="0" applyFont="1" applyFill="1" applyBorder="1" applyAlignment="1">
      <alignment horizontal="center" vertical="top" wrapText="1"/>
    </xf>
    <xf numFmtId="0" fontId="56" fillId="0" borderId="12" xfId="0" applyFont="1" applyFill="1" applyBorder="1" applyAlignment="1">
      <alignment horizontal="center" vertical="top" wrapText="1"/>
    </xf>
    <xf numFmtId="0" fontId="56" fillId="0" borderId="10" xfId="0" applyFont="1" applyFill="1" applyBorder="1" applyAlignment="1">
      <alignment horizontal="center" vertical="top" wrapText="1"/>
    </xf>
    <xf numFmtId="0" fontId="5" fillId="0" borderId="13" xfId="0" applyFont="1" applyBorder="1" applyAlignment="1">
      <alignment vertical="top" wrapText="1"/>
    </xf>
    <xf numFmtId="0" fontId="5" fillId="0" borderId="13" xfId="0" applyFont="1" applyBorder="1" applyAlignment="1"/>
    <xf numFmtId="0" fontId="9" fillId="0" borderId="12" xfId="0" applyFont="1" applyBorder="1" applyAlignment="1">
      <alignment horizontal="center"/>
    </xf>
    <xf numFmtId="0" fontId="5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 wrapText="1"/>
    </xf>
    <xf numFmtId="0" fontId="5" fillId="2" borderId="12" xfId="0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0" fontId="10" fillId="5" borderId="0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9" fillId="0" borderId="0" xfId="0" applyFont="1" applyAlignment="1">
      <alignment vertical="top" wrapText="1"/>
    </xf>
    <xf numFmtId="0" fontId="9" fillId="0" borderId="0" xfId="0" applyFont="1"/>
    <xf numFmtId="0" fontId="5" fillId="5" borderId="1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left" vertical="top" wrapText="1"/>
    </xf>
    <xf numFmtId="0" fontId="5" fillId="2" borderId="12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vertical="top" wrapText="1"/>
    </xf>
    <xf numFmtId="0" fontId="34" fillId="2" borderId="1" xfId="0" applyFont="1" applyFill="1" applyBorder="1" applyAlignment="1">
      <alignment horizontal="left" vertical="center" wrapText="1"/>
    </xf>
    <xf numFmtId="0" fontId="34" fillId="2" borderId="2" xfId="0" applyFont="1" applyFill="1" applyBorder="1" applyAlignment="1">
      <alignment horizontal="left" vertical="center" wrapText="1"/>
    </xf>
    <xf numFmtId="0" fontId="34" fillId="2" borderId="3" xfId="0" applyFont="1" applyFill="1" applyBorder="1" applyAlignment="1">
      <alignment horizontal="left" vertical="center" wrapText="1"/>
    </xf>
    <xf numFmtId="0" fontId="53" fillId="4" borderId="12" xfId="0" applyNumberFormat="1" applyFont="1" applyFill="1" applyBorder="1" applyAlignment="1">
      <alignment horizontal="left"/>
    </xf>
    <xf numFmtId="0" fontId="14" fillId="0" borderId="0" xfId="0" applyFont="1" applyAlignment="1">
      <alignment horizontal="center"/>
    </xf>
    <xf numFmtId="0" fontId="19" fillId="7" borderId="4" xfId="0" applyFont="1" applyFill="1" applyBorder="1" applyAlignment="1">
      <alignment horizontal="center"/>
    </xf>
    <xf numFmtId="0" fontId="19" fillId="7" borderId="5" xfId="0" applyFont="1" applyFill="1" applyBorder="1" applyAlignment="1">
      <alignment horizontal="center"/>
    </xf>
    <xf numFmtId="0" fontId="19" fillId="7" borderId="6" xfId="0" applyFont="1" applyFill="1" applyBorder="1" applyAlignment="1">
      <alignment horizontal="center"/>
    </xf>
    <xf numFmtId="0" fontId="14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12" fillId="0" borderId="0" xfId="0" applyNumberFormat="1" applyFont="1" applyFill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5" fillId="7" borderId="19" xfId="0" applyFont="1" applyFill="1" applyBorder="1" applyAlignment="1">
      <alignment horizontal="center" vertical="center"/>
    </xf>
    <xf numFmtId="0" fontId="5" fillId="7" borderId="2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37" fillId="0" borderId="0" xfId="0" applyFont="1" applyAlignment="1">
      <alignment horizontal="center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12" fillId="0" borderId="11" xfId="0" applyNumberFormat="1" applyFont="1" applyBorder="1" applyAlignment="1">
      <alignment horizontal="left" vertical="center" wrapText="1"/>
    </xf>
    <xf numFmtId="0" fontId="12" fillId="0" borderId="12" xfId="0" applyNumberFormat="1" applyFont="1" applyBorder="1" applyAlignment="1">
      <alignment horizontal="left" vertical="center"/>
    </xf>
    <xf numFmtId="0" fontId="12" fillId="0" borderId="10" xfId="0" applyNumberFormat="1" applyFont="1" applyBorder="1" applyAlignment="1">
      <alignment horizontal="left" vertical="center"/>
    </xf>
    <xf numFmtId="0" fontId="4" fillId="5" borderId="1" xfId="0" applyNumberFormat="1" applyFont="1" applyFill="1" applyBorder="1" applyAlignment="1">
      <alignment horizontal="center"/>
    </xf>
    <xf numFmtId="0" fontId="4" fillId="5" borderId="2" xfId="0" applyNumberFormat="1" applyFont="1" applyFill="1" applyBorder="1" applyAlignment="1">
      <alignment horizontal="center"/>
    </xf>
    <xf numFmtId="0" fontId="4" fillId="5" borderId="3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NumberFormat="1" applyFont="1" applyAlignment="1">
      <alignment horizontal="center"/>
    </xf>
    <xf numFmtId="0" fontId="12" fillId="0" borderId="1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40" fillId="0" borderId="0" xfId="0" applyFont="1" applyBorder="1" applyAlignment="1">
      <alignment horizontal="left"/>
    </xf>
    <xf numFmtId="0" fontId="5" fillId="0" borderId="0" xfId="0" applyFont="1" applyFill="1" applyBorder="1" applyAlignment="1">
      <alignment vertical="center" wrapText="1"/>
    </xf>
    <xf numFmtId="0" fontId="12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5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12" fillId="0" borderId="1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4" fillId="5" borderId="1" xfId="0" applyNumberFormat="1" applyFont="1" applyFill="1" applyBorder="1" applyAlignment="1">
      <alignment horizontal="center" vertical="center"/>
    </xf>
    <xf numFmtId="0" fontId="4" fillId="5" borderId="2" xfId="0" applyNumberFormat="1" applyFont="1" applyFill="1" applyBorder="1" applyAlignment="1">
      <alignment horizontal="center" vertical="center"/>
    </xf>
    <xf numFmtId="0" fontId="4" fillId="5" borderId="3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left" vertical="center" wrapText="1"/>
    </xf>
    <xf numFmtId="0" fontId="5" fillId="0" borderId="0" xfId="0" applyNumberFormat="1" applyFont="1" applyFill="1" applyBorder="1" applyAlignment="1">
      <alignment horizontal="left" vertical="center"/>
    </xf>
    <xf numFmtId="0" fontId="4" fillId="9" borderId="7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1" xfId="0" applyNumberFormat="1" applyFont="1" applyBorder="1" applyAlignment="1">
      <alignment horizontal="left" vertical="center" wrapText="1"/>
    </xf>
    <xf numFmtId="0" fontId="5" fillId="0" borderId="2" xfId="0" applyNumberFormat="1" applyFont="1" applyBorder="1" applyAlignment="1">
      <alignment horizontal="left" vertical="center"/>
    </xf>
    <xf numFmtId="0" fontId="5" fillId="0" borderId="3" xfId="0" applyNumberFormat="1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32" fillId="0" borderId="0" xfId="0" applyFont="1" applyBorder="1" applyAlignment="1">
      <alignment horizontal="left" wrapText="1"/>
    </xf>
    <xf numFmtId="0" fontId="4" fillId="5" borderId="9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horizontal="left" vertical="top" wrapText="1"/>
    </xf>
    <xf numFmtId="0" fontId="24" fillId="0" borderId="0" xfId="0" applyFont="1" applyBorder="1" applyAlignment="1">
      <alignment horizontal="left" vertical="top" wrapText="1"/>
    </xf>
    <xf numFmtId="0" fontId="32" fillId="0" borderId="0" xfId="0" applyFont="1" applyBorder="1" applyAlignment="1">
      <alignment horizontal="left" vertical="center" wrapText="1"/>
    </xf>
    <xf numFmtId="0" fontId="14" fillId="0" borderId="12" xfId="0" applyNumberFormat="1" applyFont="1" applyFill="1" applyBorder="1" applyAlignment="1">
      <alignment horizont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applyNumberFormat="1" applyFont="1" applyBorder="1" applyAlignment="1">
      <alignment horizontal="center"/>
    </xf>
    <xf numFmtId="0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/>
    </xf>
    <xf numFmtId="0" fontId="6" fillId="9" borderId="1" xfId="0" applyFont="1" applyFill="1" applyBorder="1" applyAlignment="1">
      <alignment horizontal="center" vertical="center" wrapText="1"/>
    </xf>
    <xf numFmtId="0" fontId="6" fillId="9" borderId="3" xfId="0" applyFont="1" applyFill="1" applyBorder="1" applyAlignment="1">
      <alignment horizontal="center" vertical="center" wrapText="1"/>
    </xf>
    <xf numFmtId="0" fontId="12" fillId="0" borderId="0" xfId="0" applyNumberFormat="1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12" fillId="0" borderId="12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1" xfId="0" applyNumberFormat="1" applyFont="1" applyBorder="1" applyAlignment="1">
      <alignment horizontal="left" vertical="center"/>
    </xf>
    <xf numFmtId="0" fontId="12" fillId="0" borderId="2" xfId="0" applyNumberFormat="1" applyFont="1" applyBorder="1" applyAlignment="1">
      <alignment horizontal="left" vertical="center"/>
    </xf>
    <xf numFmtId="0" fontId="12" fillId="0" borderId="3" xfId="0" applyNumberFormat="1" applyFont="1" applyBorder="1" applyAlignment="1">
      <alignment horizontal="left" vertical="center"/>
    </xf>
    <xf numFmtId="0" fontId="12" fillId="0" borderId="7" xfId="0" applyFont="1" applyFill="1" applyBorder="1" applyAlignment="1">
      <alignment horizontal="left" vertical="center" wrapText="1"/>
    </xf>
    <xf numFmtId="0" fontId="12" fillId="0" borderId="7" xfId="0" applyNumberFormat="1" applyFont="1" applyBorder="1" applyAlignment="1">
      <alignment vertical="center"/>
    </xf>
    <xf numFmtId="0" fontId="9" fillId="0" borderId="12" xfId="0" applyNumberFormat="1" applyFont="1" applyBorder="1" applyAlignment="1">
      <alignment horizontal="center"/>
    </xf>
    <xf numFmtId="0" fontId="12" fillId="0" borderId="4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left" vertical="center" wrapText="1"/>
    </xf>
    <xf numFmtId="0" fontId="12" fillId="0" borderId="4" xfId="0" applyNumberFormat="1" applyFont="1" applyBorder="1" applyAlignment="1">
      <alignment horizontal="left" vertical="center" wrapText="1"/>
    </xf>
    <xf numFmtId="0" fontId="12" fillId="0" borderId="5" xfId="0" applyNumberFormat="1" applyFont="1" applyBorder="1" applyAlignment="1">
      <alignment horizontal="left" vertical="center"/>
    </xf>
    <xf numFmtId="0" fontId="12" fillId="0" borderId="6" xfId="0" applyNumberFormat="1" applyFont="1" applyBorder="1" applyAlignment="1">
      <alignment horizontal="left" vertical="center"/>
    </xf>
    <xf numFmtId="0" fontId="7" fillId="7" borderId="0" xfId="0" applyFont="1" applyFill="1" applyAlignment="1">
      <alignment horizontal="center" vertical="center"/>
    </xf>
    <xf numFmtId="0" fontId="7" fillId="7" borderId="21" xfId="0" applyFont="1" applyFill="1" applyBorder="1" applyAlignment="1">
      <alignment horizontal="center" vertical="center" wrapText="1"/>
    </xf>
    <xf numFmtId="0" fontId="7" fillId="7" borderId="22" xfId="0" applyFont="1" applyFill="1" applyBorder="1" applyAlignment="1">
      <alignment horizontal="center" vertical="center" wrapText="1"/>
    </xf>
    <xf numFmtId="0" fontId="7" fillId="7" borderId="23" xfId="0" applyFont="1" applyFill="1" applyBorder="1" applyAlignment="1">
      <alignment horizontal="center" vertical="center" wrapText="1"/>
    </xf>
    <xf numFmtId="0" fontId="57" fillId="0" borderId="0" xfId="0" applyNumberFormat="1" applyFont="1" applyBorder="1" applyAlignment="1">
      <alignment vertical="center"/>
    </xf>
    <xf numFmtId="0" fontId="34" fillId="0" borderId="1" xfId="0" applyFont="1" applyBorder="1" applyAlignment="1">
      <alignment horizontal="left"/>
    </xf>
    <xf numFmtId="0" fontId="34" fillId="0" borderId="2" xfId="0" applyFont="1" applyBorder="1" applyAlignment="1">
      <alignment horizontal="left"/>
    </xf>
    <xf numFmtId="0" fontId="34" fillId="0" borderId="3" xfId="0" applyFont="1" applyBorder="1" applyAlignment="1">
      <alignment horizontal="left"/>
    </xf>
    <xf numFmtId="0" fontId="5" fillId="7" borderId="4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horizontal="center" vertical="center"/>
    </xf>
    <xf numFmtId="0" fontId="7" fillId="7" borderId="12" xfId="0" applyFont="1" applyFill="1" applyBorder="1" applyAlignment="1">
      <alignment horizontal="center" vertical="center"/>
    </xf>
    <xf numFmtId="0" fontId="7" fillId="7" borderId="10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0" fontId="12" fillId="2" borderId="3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wrapText="1"/>
    </xf>
    <xf numFmtId="0" fontId="12" fillId="0" borderId="2" xfId="0" applyFont="1" applyFill="1" applyBorder="1" applyAlignment="1">
      <alignment horizontal="left" wrapText="1"/>
    </xf>
    <xf numFmtId="0" fontId="12" fillId="0" borderId="3" xfId="0" applyFont="1" applyFill="1" applyBorder="1" applyAlignment="1">
      <alignment horizontal="left" wrapText="1"/>
    </xf>
    <xf numFmtId="0" fontId="12" fillId="2" borderId="1" xfId="0" applyFont="1" applyFill="1" applyBorder="1" applyAlignment="1">
      <alignment horizontal="left"/>
    </xf>
    <xf numFmtId="0" fontId="12" fillId="2" borderId="2" xfId="0" applyFont="1" applyFill="1" applyBorder="1" applyAlignment="1">
      <alignment horizontal="left"/>
    </xf>
    <xf numFmtId="0" fontId="12" fillId="2" borderId="3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2" fillId="2" borderId="7" xfId="0" applyFont="1" applyFill="1" applyBorder="1" applyAlignment="1">
      <alignment horizontal="left" vertical="center" wrapText="1"/>
    </xf>
    <xf numFmtId="0" fontId="12" fillId="2" borderId="14" xfId="0" applyFont="1" applyFill="1" applyBorder="1" applyAlignment="1">
      <alignment horizontal="left" vertical="center" wrapText="1"/>
    </xf>
    <xf numFmtId="0" fontId="12" fillId="2" borderId="11" xfId="0" applyFont="1" applyFill="1" applyBorder="1" applyAlignment="1">
      <alignment horizontal="left" vertical="center" wrapText="1"/>
    </xf>
    <xf numFmtId="0" fontId="12" fillId="2" borderId="12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wrapText="1"/>
    </xf>
    <xf numFmtId="0" fontId="6" fillId="5" borderId="13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45" fillId="0" borderId="1" xfId="0" applyFont="1" applyBorder="1" applyAlignment="1">
      <alignment horizontal="left" vertical="center" wrapText="1"/>
    </xf>
    <xf numFmtId="0" fontId="45" fillId="0" borderId="2" xfId="0" applyFont="1" applyBorder="1" applyAlignment="1">
      <alignment horizontal="left" vertical="center" wrapText="1"/>
    </xf>
    <xf numFmtId="0" fontId="45" fillId="0" borderId="3" xfId="0" applyFont="1" applyBorder="1" applyAlignment="1">
      <alignment horizontal="left" vertical="center" wrapText="1"/>
    </xf>
    <xf numFmtId="0" fontId="45" fillId="0" borderId="13" xfId="0" applyFont="1" applyBorder="1" applyAlignment="1">
      <alignment horizontal="left" vertical="center" wrapText="1"/>
    </xf>
    <xf numFmtId="0" fontId="45" fillId="0" borderId="4" xfId="0" applyFont="1" applyBorder="1" applyAlignment="1">
      <alignment horizontal="left" vertical="center" wrapText="1"/>
    </xf>
    <xf numFmtId="0" fontId="45" fillId="0" borderId="5" xfId="0" applyFont="1" applyBorder="1" applyAlignment="1">
      <alignment horizontal="left" vertical="center" wrapText="1"/>
    </xf>
    <xf numFmtId="0" fontId="45" fillId="0" borderId="6" xfId="0" applyFont="1" applyBorder="1" applyAlignment="1">
      <alignment horizontal="left" vertical="center" wrapText="1"/>
    </xf>
    <xf numFmtId="0" fontId="4" fillId="5" borderId="14" xfId="0" applyFont="1" applyFill="1" applyBorder="1" applyAlignment="1">
      <alignment horizontal="center" wrapText="1"/>
    </xf>
    <xf numFmtId="0" fontId="4" fillId="5" borderId="13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</cellXfs>
  <cellStyles count="622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5" builtinId="8" hidden="1"/>
    <cellStyle name="Lien hypertexte" xfId="67" builtinId="8" hidden="1"/>
    <cellStyle name="Lien hypertexte" xfId="69" builtinId="8" hidden="1"/>
    <cellStyle name="Lien hypertexte" xfId="71" builtinId="8" hidden="1"/>
    <cellStyle name="Lien hypertexte" xfId="73" builtinId="8" hidden="1"/>
    <cellStyle name="Lien hypertexte" xfId="75" builtinId="8" hidden="1"/>
    <cellStyle name="Lien hypertexte" xfId="77" builtinId="8" hidden="1"/>
    <cellStyle name="Lien hypertexte" xfId="79" builtinId="8" hidden="1"/>
    <cellStyle name="Lien hypertexte" xfId="81" builtinId="8" hidden="1"/>
    <cellStyle name="Lien hypertexte" xfId="83" builtinId="8" hidden="1"/>
    <cellStyle name="Lien hypertexte" xfId="85" builtinId="8" hidden="1"/>
    <cellStyle name="Lien hypertexte" xfId="87" builtinId="8" hidden="1"/>
    <cellStyle name="Lien hypertexte" xfId="89" builtinId="8" hidden="1"/>
    <cellStyle name="Lien hypertexte" xfId="91" builtinId="8" hidden="1"/>
    <cellStyle name="Lien hypertexte" xfId="93" builtinId="8" hidden="1"/>
    <cellStyle name="Lien hypertexte" xfId="95" builtinId="8" hidden="1"/>
    <cellStyle name="Lien hypertexte" xfId="97" builtinId="8" hidden="1"/>
    <cellStyle name="Lien hypertexte" xfId="99" builtinId="8" hidden="1"/>
    <cellStyle name="Lien hypertexte" xfId="101" builtinId="8" hidden="1"/>
    <cellStyle name="Lien hypertexte" xfId="103" builtinId="8" hidden="1"/>
    <cellStyle name="Lien hypertexte" xfId="105" builtinId="8" hidden="1"/>
    <cellStyle name="Lien hypertexte" xfId="107" builtinId="8" hidden="1"/>
    <cellStyle name="Lien hypertexte" xfId="109" builtinId="8" hidden="1"/>
    <cellStyle name="Lien hypertexte" xfId="111" builtinId="8" hidden="1"/>
    <cellStyle name="Lien hypertexte" xfId="113" builtinId="8" hidden="1"/>
    <cellStyle name="Lien hypertexte" xfId="115" builtinId="8" hidden="1"/>
    <cellStyle name="Lien hypertexte" xfId="117" builtinId="8" hidden="1"/>
    <cellStyle name="Lien hypertexte" xfId="119" builtinId="8" hidden="1"/>
    <cellStyle name="Lien hypertexte" xfId="121" builtinId="8" hidden="1"/>
    <cellStyle name="Lien hypertexte" xfId="123" builtinId="8" hidden="1"/>
    <cellStyle name="Lien hypertexte" xfId="125" builtinId="8" hidden="1"/>
    <cellStyle name="Lien hypertexte" xfId="127" builtinId="8" hidden="1"/>
    <cellStyle name="Lien hypertexte" xfId="129" builtinId="8" hidden="1"/>
    <cellStyle name="Lien hypertexte" xfId="131" builtinId="8" hidden="1"/>
    <cellStyle name="Lien hypertexte" xfId="133" builtinId="8" hidden="1"/>
    <cellStyle name="Lien hypertexte" xfId="135" builtinId="8" hidden="1"/>
    <cellStyle name="Lien hypertexte" xfId="137" builtinId="8" hidden="1"/>
    <cellStyle name="Lien hypertexte" xfId="139" builtinId="8" hidden="1"/>
    <cellStyle name="Lien hypertexte" xfId="141" builtinId="8" hidden="1"/>
    <cellStyle name="Lien hypertexte" xfId="143" builtinId="8" hidden="1"/>
    <cellStyle name="Lien hypertexte" xfId="145" builtinId="8" hidden="1"/>
    <cellStyle name="Lien hypertexte" xfId="147" builtinId="8" hidden="1"/>
    <cellStyle name="Lien hypertexte" xfId="149" builtinId="8" hidden="1"/>
    <cellStyle name="Lien hypertexte" xfId="151" builtinId="8" hidden="1"/>
    <cellStyle name="Lien hypertexte" xfId="153" builtinId="8" hidden="1"/>
    <cellStyle name="Lien hypertexte" xfId="155" builtinId="8" hidden="1"/>
    <cellStyle name="Lien hypertexte" xfId="157" builtinId="8" hidden="1"/>
    <cellStyle name="Lien hypertexte" xfId="159" builtinId="8" hidden="1"/>
    <cellStyle name="Lien hypertexte" xfId="161" builtinId="8" hidden="1"/>
    <cellStyle name="Lien hypertexte" xfId="163" builtinId="8" hidden="1"/>
    <cellStyle name="Lien hypertexte" xfId="165" builtinId="8" hidden="1"/>
    <cellStyle name="Lien hypertexte" xfId="167" builtinId="8" hidden="1"/>
    <cellStyle name="Lien hypertexte" xfId="169" builtinId="8" hidden="1"/>
    <cellStyle name="Lien hypertexte" xfId="171" builtinId="8" hidden="1"/>
    <cellStyle name="Lien hypertexte" xfId="173" builtinId="8" hidden="1"/>
    <cellStyle name="Lien hypertexte" xfId="175" builtinId="8" hidden="1"/>
    <cellStyle name="Lien hypertexte" xfId="177" builtinId="8" hidden="1"/>
    <cellStyle name="Lien hypertexte" xfId="179" builtinId="8" hidden="1"/>
    <cellStyle name="Lien hypertexte" xfId="181" builtinId="8" hidden="1"/>
    <cellStyle name="Lien hypertexte" xfId="183" builtinId="8" hidden="1"/>
    <cellStyle name="Lien hypertexte" xfId="185" builtinId="8" hidden="1"/>
    <cellStyle name="Lien hypertexte" xfId="187" builtinId="8" hidden="1"/>
    <cellStyle name="Lien hypertexte" xfId="189" builtinId="8" hidden="1"/>
    <cellStyle name="Lien hypertexte" xfId="191" builtinId="8" hidden="1"/>
    <cellStyle name="Lien hypertexte" xfId="193" builtinId="8" hidden="1"/>
    <cellStyle name="Lien hypertexte" xfId="195" builtinId="8" hidden="1"/>
    <cellStyle name="Lien hypertexte" xfId="197" builtinId="8" hidden="1"/>
    <cellStyle name="Lien hypertexte" xfId="199" builtinId="8" hidden="1"/>
    <cellStyle name="Lien hypertexte" xfId="201" builtinId="8" hidden="1"/>
    <cellStyle name="Lien hypertexte" xfId="203" builtinId="8" hidden="1"/>
    <cellStyle name="Lien hypertexte" xfId="205" builtinId="8" hidden="1"/>
    <cellStyle name="Lien hypertexte" xfId="207" builtinId="8" hidden="1"/>
    <cellStyle name="Lien hypertexte" xfId="209" builtinId="8" hidden="1"/>
    <cellStyle name="Lien hypertexte" xfId="211" builtinId="8" hidden="1"/>
    <cellStyle name="Lien hypertexte" xfId="213" builtinId="8" hidden="1"/>
    <cellStyle name="Lien hypertexte" xfId="215" builtinId="8" hidden="1"/>
    <cellStyle name="Lien hypertexte" xfId="217" builtinId="8" hidden="1"/>
    <cellStyle name="Lien hypertexte" xfId="219" builtinId="8" hidden="1"/>
    <cellStyle name="Lien hypertexte" xfId="221" builtinId="8" hidden="1"/>
    <cellStyle name="Lien hypertexte" xfId="223" builtinId="8" hidden="1"/>
    <cellStyle name="Lien hypertexte" xfId="225" builtinId="8" hidden="1"/>
    <cellStyle name="Lien hypertexte" xfId="227" builtinId="8" hidden="1"/>
    <cellStyle name="Lien hypertexte" xfId="229" builtinId="8" hidden="1"/>
    <cellStyle name="Lien hypertexte" xfId="231" builtinId="8" hidden="1"/>
    <cellStyle name="Lien hypertexte" xfId="233" builtinId="8" hidden="1"/>
    <cellStyle name="Lien hypertexte" xfId="235" builtinId="8" hidden="1"/>
    <cellStyle name="Lien hypertexte" xfId="237" builtinId="8" hidden="1"/>
    <cellStyle name="Lien hypertexte" xfId="239" builtinId="8" hidden="1"/>
    <cellStyle name="Lien hypertexte" xfId="241" builtinId="8" hidden="1"/>
    <cellStyle name="Lien hypertexte" xfId="243" builtinId="8" hidden="1"/>
    <cellStyle name="Lien hypertexte" xfId="245" builtinId="8" hidden="1"/>
    <cellStyle name="Lien hypertexte" xfId="247" builtinId="8" hidden="1"/>
    <cellStyle name="Lien hypertexte" xfId="249" builtinId="8" hidden="1"/>
    <cellStyle name="Lien hypertexte" xfId="251" builtinId="8" hidden="1"/>
    <cellStyle name="Lien hypertexte" xfId="253" builtinId="8" hidden="1"/>
    <cellStyle name="Lien hypertexte" xfId="255" builtinId="8" hidden="1"/>
    <cellStyle name="Lien hypertexte" xfId="257" builtinId="8" hidden="1"/>
    <cellStyle name="Lien hypertexte" xfId="259" builtinId="8" hidden="1"/>
    <cellStyle name="Lien hypertexte" xfId="261" builtinId="8" hidden="1"/>
    <cellStyle name="Lien hypertexte" xfId="263" builtinId="8" hidden="1"/>
    <cellStyle name="Lien hypertexte" xfId="265" builtinId="8" hidden="1"/>
    <cellStyle name="Lien hypertexte" xfId="267" builtinId="8" hidden="1"/>
    <cellStyle name="Lien hypertexte" xfId="269" builtinId="8" hidden="1"/>
    <cellStyle name="Lien hypertexte" xfId="271" builtinId="8" hidden="1"/>
    <cellStyle name="Lien hypertexte" xfId="273" builtinId="8" hidden="1"/>
    <cellStyle name="Lien hypertexte" xfId="275" builtinId="8" hidden="1"/>
    <cellStyle name="Lien hypertexte" xfId="277" builtinId="8" hidden="1"/>
    <cellStyle name="Lien hypertexte" xfId="279" builtinId="8" hidden="1"/>
    <cellStyle name="Lien hypertexte" xfId="281" builtinId="8" hidden="1"/>
    <cellStyle name="Lien hypertexte" xfId="283" builtinId="8" hidden="1"/>
    <cellStyle name="Lien hypertexte" xfId="285" builtinId="8" hidden="1"/>
    <cellStyle name="Lien hypertexte" xfId="287" builtinId="8" hidden="1"/>
    <cellStyle name="Lien hypertexte" xfId="289" builtinId="8" hidden="1"/>
    <cellStyle name="Lien hypertexte" xfId="291" builtinId="8" hidden="1"/>
    <cellStyle name="Lien hypertexte" xfId="293" builtinId="8" hidden="1"/>
    <cellStyle name="Lien hypertexte" xfId="295" builtinId="8" hidden="1"/>
    <cellStyle name="Lien hypertexte" xfId="297" builtinId="8" hidden="1"/>
    <cellStyle name="Lien hypertexte" xfId="299" builtinId="8" hidden="1"/>
    <cellStyle name="Lien hypertexte" xfId="301" builtinId="8" hidden="1"/>
    <cellStyle name="Lien hypertexte" xfId="303" builtinId="8" hidden="1"/>
    <cellStyle name="Lien hypertexte" xfId="305" builtinId="8" hidden="1"/>
    <cellStyle name="Lien hypertexte" xfId="307" builtinId="8" hidden="1"/>
    <cellStyle name="Lien hypertexte" xfId="309" builtinId="8" hidden="1"/>
    <cellStyle name="Lien hypertexte" xfId="311" builtinId="8" hidden="1"/>
    <cellStyle name="Lien hypertexte" xfId="313" builtinId="8" hidden="1"/>
    <cellStyle name="Lien hypertexte" xfId="315" builtinId="8" hidden="1"/>
    <cellStyle name="Lien hypertexte" xfId="317" builtinId="8" hidden="1"/>
    <cellStyle name="Lien hypertexte" xfId="319" builtinId="8" hidden="1"/>
    <cellStyle name="Lien hypertexte" xfId="321" builtinId="8" hidden="1"/>
    <cellStyle name="Lien hypertexte" xfId="323" builtinId="8" hidden="1"/>
    <cellStyle name="Lien hypertexte" xfId="325" builtinId="8" hidden="1"/>
    <cellStyle name="Lien hypertexte" xfId="327" builtinId="8" hidden="1"/>
    <cellStyle name="Lien hypertexte" xfId="329" builtinId="8" hidden="1"/>
    <cellStyle name="Lien hypertexte" xfId="331" builtinId="8" hidden="1"/>
    <cellStyle name="Lien hypertexte" xfId="333" builtinId="8" hidden="1"/>
    <cellStyle name="Lien hypertexte" xfId="335" builtinId="8" hidden="1"/>
    <cellStyle name="Lien hypertexte" xfId="337" builtinId="8" hidden="1"/>
    <cellStyle name="Lien hypertexte" xfId="339" builtinId="8" hidden="1"/>
    <cellStyle name="Lien hypertexte" xfId="341" builtinId="8" hidden="1"/>
    <cellStyle name="Lien hypertexte" xfId="343" builtinId="8" hidden="1"/>
    <cellStyle name="Lien hypertexte" xfId="345" builtinId="8" hidden="1"/>
    <cellStyle name="Lien hypertexte" xfId="347" builtinId="8" hidden="1"/>
    <cellStyle name="Lien hypertexte" xfId="349" builtinId="8" hidden="1"/>
    <cellStyle name="Lien hypertexte" xfId="351" builtinId="8" hidden="1"/>
    <cellStyle name="Lien hypertexte" xfId="353" builtinId="8" hidden="1"/>
    <cellStyle name="Lien hypertexte" xfId="355" builtinId="8" hidden="1"/>
    <cellStyle name="Lien hypertexte" xfId="357" builtinId="8" hidden="1"/>
    <cellStyle name="Lien hypertexte" xfId="359" builtinId="8" hidden="1"/>
    <cellStyle name="Lien hypertexte" xfId="361" builtinId="8" hidden="1"/>
    <cellStyle name="Lien hypertexte" xfId="363" builtinId="8" hidden="1"/>
    <cellStyle name="Lien hypertexte" xfId="365" builtinId="8" hidden="1"/>
    <cellStyle name="Lien hypertexte" xfId="367" builtinId="8" hidden="1"/>
    <cellStyle name="Lien hypertexte" xfId="369" builtinId="8" hidden="1"/>
    <cellStyle name="Lien hypertexte" xfId="371" builtinId="8" hidden="1"/>
    <cellStyle name="Lien hypertexte" xfId="373" builtinId="8" hidden="1"/>
    <cellStyle name="Lien hypertexte" xfId="375" builtinId="8" hidden="1"/>
    <cellStyle name="Lien hypertexte" xfId="377" builtinId="8" hidden="1"/>
    <cellStyle name="Lien hypertexte" xfId="379" builtinId="8" hidden="1"/>
    <cellStyle name="Lien hypertexte" xfId="381" builtinId="8" hidden="1"/>
    <cellStyle name="Lien hypertexte" xfId="383" builtinId="8" hidden="1"/>
    <cellStyle name="Lien hypertexte" xfId="385" builtinId="8" hidden="1"/>
    <cellStyle name="Lien hypertexte" xfId="387" builtinId="8" hidden="1"/>
    <cellStyle name="Lien hypertexte" xfId="389" builtinId="8" hidden="1"/>
    <cellStyle name="Lien hypertexte" xfId="391" builtinId="8" hidden="1"/>
    <cellStyle name="Lien hypertexte" xfId="393" builtinId="8" hidden="1"/>
    <cellStyle name="Lien hypertexte" xfId="395" builtinId="8" hidden="1"/>
    <cellStyle name="Lien hypertexte" xfId="397" builtinId="8" hidden="1"/>
    <cellStyle name="Lien hypertexte" xfId="399" builtinId="8" hidden="1"/>
    <cellStyle name="Lien hypertexte" xfId="401" builtinId="8" hidden="1"/>
    <cellStyle name="Lien hypertexte" xfId="403" builtinId="8" hidden="1"/>
    <cellStyle name="Lien hypertexte" xfId="405" builtinId="8" hidden="1"/>
    <cellStyle name="Lien hypertexte" xfId="407" builtinId="8" hidden="1"/>
    <cellStyle name="Lien hypertexte" xfId="409" builtinId="8" hidden="1"/>
    <cellStyle name="Lien hypertexte" xfId="411" builtinId="8" hidden="1"/>
    <cellStyle name="Lien hypertexte" xfId="413" builtinId="8" hidden="1"/>
    <cellStyle name="Lien hypertexte" xfId="415" builtinId="8" hidden="1"/>
    <cellStyle name="Lien hypertexte" xfId="417" builtinId="8" hidden="1"/>
    <cellStyle name="Lien hypertexte" xfId="419" builtinId="8" hidden="1"/>
    <cellStyle name="Lien hypertexte" xfId="421" builtinId="8" hidden="1"/>
    <cellStyle name="Lien hypertexte" xfId="423" builtinId="8" hidden="1"/>
    <cellStyle name="Lien hypertexte" xfId="425" builtinId="8" hidden="1"/>
    <cellStyle name="Lien hypertexte" xfId="427" builtinId="8" hidden="1"/>
    <cellStyle name="Lien hypertexte" xfId="429" builtinId="8" hidden="1"/>
    <cellStyle name="Lien hypertexte" xfId="431" builtinId="8" hidden="1"/>
    <cellStyle name="Lien hypertexte" xfId="433" builtinId="8" hidden="1"/>
    <cellStyle name="Lien hypertexte" xfId="435" builtinId="8" hidden="1"/>
    <cellStyle name="Lien hypertexte" xfId="437" builtinId="8" hidden="1"/>
    <cellStyle name="Lien hypertexte" xfId="439" builtinId="8" hidden="1"/>
    <cellStyle name="Lien hypertexte" xfId="441" builtinId="8" hidden="1"/>
    <cellStyle name="Lien hypertexte" xfId="443" builtinId="8" hidden="1"/>
    <cellStyle name="Lien hypertexte" xfId="445" builtinId="8" hidden="1"/>
    <cellStyle name="Lien hypertexte" xfId="447" builtinId="8" hidden="1"/>
    <cellStyle name="Lien hypertexte" xfId="449" builtinId="8" hidden="1"/>
    <cellStyle name="Lien hypertexte" xfId="451" builtinId="8" hidden="1"/>
    <cellStyle name="Lien hypertexte" xfId="453" builtinId="8" hidden="1"/>
    <cellStyle name="Lien hypertexte" xfId="455" builtinId="8" hidden="1"/>
    <cellStyle name="Lien hypertexte" xfId="457" builtinId="8" hidden="1"/>
    <cellStyle name="Lien hypertexte" xfId="459" builtinId="8" hidden="1"/>
    <cellStyle name="Lien hypertexte" xfId="461" builtinId="8" hidden="1"/>
    <cellStyle name="Lien hypertexte" xfId="463" builtinId="8" hidden="1"/>
    <cellStyle name="Lien hypertexte" xfId="465" builtinId="8" hidden="1"/>
    <cellStyle name="Lien hypertexte" xfId="467" builtinId="8" hidden="1"/>
    <cellStyle name="Lien hypertexte" xfId="469" builtinId="8" hidden="1"/>
    <cellStyle name="Lien hypertexte" xfId="471" builtinId="8" hidden="1"/>
    <cellStyle name="Lien hypertexte" xfId="473" builtinId="8" hidden="1"/>
    <cellStyle name="Lien hypertexte" xfId="475" builtinId="8" hidden="1"/>
    <cellStyle name="Lien hypertexte" xfId="477" builtinId="8" hidden="1"/>
    <cellStyle name="Lien hypertexte" xfId="479" builtinId="8" hidden="1"/>
    <cellStyle name="Lien hypertexte" xfId="481" builtinId="8" hidden="1"/>
    <cellStyle name="Lien hypertexte" xfId="483" builtinId="8" hidden="1"/>
    <cellStyle name="Lien hypertexte" xfId="485" builtinId="8" hidden="1"/>
    <cellStyle name="Lien hypertexte" xfId="487" builtinId="8" hidden="1"/>
    <cellStyle name="Lien hypertexte" xfId="489" builtinId="8" hidden="1"/>
    <cellStyle name="Lien hypertexte" xfId="491" builtinId="8" hidden="1"/>
    <cellStyle name="Lien hypertexte" xfId="493" builtinId="8" hidden="1"/>
    <cellStyle name="Lien hypertexte" xfId="495" builtinId="8" hidden="1"/>
    <cellStyle name="Lien hypertexte" xfId="497" builtinId="8" hidden="1"/>
    <cellStyle name="Lien hypertexte" xfId="499" builtinId="8" hidden="1"/>
    <cellStyle name="Lien hypertexte" xfId="501" builtinId="8" hidden="1"/>
    <cellStyle name="Lien hypertexte" xfId="503" builtinId="8" hidden="1"/>
    <cellStyle name="Lien hypertexte" xfId="505" builtinId="8" hidden="1"/>
    <cellStyle name="Lien hypertexte" xfId="507" builtinId="8" hidden="1"/>
    <cellStyle name="Lien hypertexte" xfId="509" builtinId="8" hidden="1"/>
    <cellStyle name="Lien hypertexte" xfId="511" builtinId="8" hidden="1"/>
    <cellStyle name="Lien hypertexte" xfId="513" builtinId="8" hidden="1"/>
    <cellStyle name="Lien hypertexte" xfId="515" builtinId="8" hidden="1"/>
    <cellStyle name="Lien hypertexte" xfId="517" builtinId="8" hidden="1"/>
    <cellStyle name="Lien hypertexte" xfId="519" builtinId="8" hidden="1"/>
    <cellStyle name="Lien hypertexte" xfId="521" builtinId="8" hidden="1"/>
    <cellStyle name="Lien hypertexte" xfId="523" builtinId="8" hidden="1"/>
    <cellStyle name="Lien hypertexte" xfId="525" builtinId="8" hidden="1"/>
    <cellStyle name="Lien hypertexte" xfId="527" builtinId="8" hidden="1"/>
    <cellStyle name="Lien hypertexte" xfId="529" builtinId="8" hidden="1"/>
    <cellStyle name="Lien hypertexte" xfId="531" builtinId="8" hidden="1"/>
    <cellStyle name="Lien hypertexte" xfId="533" builtinId="8" hidden="1"/>
    <cellStyle name="Lien hypertexte" xfId="535" builtinId="8" hidden="1"/>
    <cellStyle name="Lien hypertexte" xfId="537" builtinId="8" hidden="1"/>
    <cellStyle name="Lien hypertexte" xfId="539" builtinId="8" hidden="1"/>
    <cellStyle name="Lien hypertexte" xfId="541" builtinId="8" hidden="1"/>
    <cellStyle name="Lien hypertexte" xfId="543" builtinId="8" hidden="1"/>
    <cellStyle name="Lien hypertexte" xfId="545" builtinId="8" hidden="1"/>
    <cellStyle name="Lien hypertexte" xfId="547" builtinId="8" hidden="1"/>
    <cellStyle name="Lien hypertexte" xfId="549" builtinId="8" hidden="1"/>
    <cellStyle name="Lien hypertexte" xfId="551" builtinId="8" hidden="1"/>
    <cellStyle name="Lien hypertexte" xfId="553" builtinId="8" hidden="1"/>
    <cellStyle name="Lien hypertexte" xfId="555" builtinId="8" hidden="1"/>
    <cellStyle name="Lien hypertexte" xfId="557" builtinId="8" hidden="1"/>
    <cellStyle name="Lien hypertexte" xfId="559" builtinId="8" hidden="1"/>
    <cellStyle name="Lien hypertexte" xfId="561" builtinId="8" hidden="1"/>
    <cellStyle name="Lien hypertexte" xfId="563" builtinId="8" hidden="1"/>
    <cellStyle name="Lien hypertexte" xfId="565" builtinId="8" hidden="1"/>
    <cellStyle name="Lien hypertexte" xfId="567" builtinId="8" hidden="1"/>
    <cellStyle name="Lien hypertexte" xfId="569" builtinId="8" hidden="1"/>
    <cellStyle name="Lien hypertexte" xfId="571" builtinId="8" hidden="1"/>
    <cellStyle name="Lien hypertexte" xfId="573" builtinId="8" hidden="1"/>
    <cellStyle name="Lien hypertexte" xfId="575" builtinId="8" hidden="1"/>
    <cellStyle name="Lien hypertexte" xfId="577" builtinId="8" hidden="1"/>
    <cellStyle name="Lien hypertexte" xfId="579" builtinId="8" hidden="1"/>
    <cellStyle name="Lien hypertexte" xfId="581" builtinId="8" hidden="1"/>
    <cellStyle name="Lien hypertexte" xfId="583" builtinId="8" hidden="1"/>
    <cellStyle name="Lien hypertexte" xfId="585" builtinId="8" hidden="1"/>
    <cellStyle name="Lien hypertexte" xfId="587" builtinId="8" hidden="1"/>
    <cellStyle name="Lien hypertexte" xfId="589" builtinId="8" hidden="1"/>
    <cellStyle name="Lien hypertexte" xfId="591" builtinId="8" hidden="1"/>
    <cellStyle name="Lien hypertexte" xfId="593" builtinId="8" hidden="1"/>
    <cellStyle name="Lien hypertexte" xfId="595" builtinId="8" hidden="1"/>
    <cellStyle name="Lien hypertexte" xfId="597" builtinId="8" hidden="1"/>
    <cellStyle name="Lien hypertexte" xfId="599" builtinId="8" hidden="1"/>
    <cellStyle name="Lien hypertexte" xfId="601" builtinId="8" hidden="1"/>
    <cellStyle name="Lien hypertexte" xfId="603" builtinId="8" hidden="1"/>
    <cellStyle name="Lien hypertexte" xfId="605" builtinId="8" hidden="1"/>
    <cellStyle name="Lien hypertexte" xfId="607" builtinId="8" hidden="1"/>
    <cellStyle name="Lien hypertexte" xfId="609" builtinId="8" hidden="1"/>
    <cellStyle name="Lien hypertexte" xfId="611" builtinId="8" hidden="1"/>
    <cellStyle name="Lien hypertexte" xfId="613" builtinId="8" hidden="1"/>
    <cellStyle name="Lien hypertexte" xfId="615" builtinId="8" hidden="1"/>
    <cellStyle name="Lien hypertexte" xfId="617" builtinId="8" hidden="1"/>
    <cellStyle name="Lien hypertexte" xfId="619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Lien hypertexte visité" xfId="70" builtinId="9" hidden="1"/>
    <cellStyle name="Lien hypertexte visité" xfId="72" builtinId="9" hidden="1"/>
    <cellStyle name="Lien hypertexte visité" xfId="74" builtinId="9" hidden="1"/>
    <cellStyle name="Lien hypertexte visité" xfId="76" builtinId="9" hidden="1"/>
    <cellStyle name="Lien hypertexte visité" xfId="78" builtinId="9" hidden="1"/>
    <cellStyle name="Lien hypertexte visité" xfId="80" builtinId="9" hidden="1"/>
    <cellStyle name="Lien hypertexte visité" xfId="82" builtinId="9" hidden="1"/>
    <cellStyle name="Lien hypertexte visité" xfId="84" builtinId="9" hidden="1"/>
    <cellStyle name="Lien hypertexte visité" xfId="86" builtinId="9" hidden="1"/>
    <cellStyle name="Lien hypertexte visité" xfId="88" builtinId="9" hidden="1"/>
    <cellStyle name="Lien hypertexte visité" xfId="90" builtinId="9" hidden="1"/>
    <cellStyle name="Lien hypertexte visité" xfId="92" builtinId="9" hidden="1"/>
    <cellStyle name="Lien hypertexte visité" xfId="94" builtinId="9" hidden="1"/>
    <cellStyle name="Lien hypertexte visité" xfId="96" builtinId="9" hidden="1"/>
    <cellStyle name="Lien hypertexte visité" xfId="98" builtinId="9" hidden="1"/>
    <cellStyle name="Lien hypertexte visité" xfId="100" builtinId="9" hidden="1"/>
    <cellStyle name="Lien hypertexte visité" xfId="102" builtinId="9" hidden="1"/>
    <cellStyle name="Lien hypertexte visité" xfId="104" builtinId="9" hidden="1"/>
    <cellStyle name="Lien hypertexte visité" xfId="106" builtinId="9" hidden="1"/>
    <cellStyle name="Lien hypertexte visité" xfId="108" builtinId="9" hidden="1"/>
    <cellStyle name="Lien hypertexte visité" xfId="110" builtinId="9" hidden="1"/>
    <cellStyle name="Lien hypertexte visité" xfId="112" builtinId="9" hidden="1"/>
    <cellStyle name="Lien hypertexte visité" xfId="114" builtinId="9" hidden="1"/>
    <cellStyle name="Lien hypertexte visité" xfId="116" builtinId="9" hidden="1"/>
    <cellStyle name="Lien hypertexte visité" xfId="118" builtinId="9" hidden="1"/>
    <cellStyle name="Lien hypertexte visité" xfId="120" builtinId="9" hidden="1"/>
    <cellStyle name="Lien hypertexte visité" xfId="122" builtinId="9" hidden="1"/>
    <cellStyle name="Lien hypertexte visité" xfId="124" builtinId="9" hidden="1"/>
    <cellStyle name="Lien hypertexte visité" xfId="126" builtinId="9" hidden="1"/>
    <cellStyle name="Lien hypertexte visité" xfId="128" builtinId="9" hidden="1"/>
    <cellStyle name="Lien hypertexte visité" xfId="130" builtinId="9" hidden="1"/>
    <cellStyle name="Lien hypertexte visité" xfId="132" builtinId="9" hidden="1"/>
    <cellStyle name="Lien hypertexte visité" xfId="134" builtinId="9" hidden="1"/>
    <cellStyle name="Lien hypertexte visité" xfId="136" builtinId="9" hidden="1"/>
    <cellStyle name="Lien hypertexte visité" xfId="138" builtinId="9" hidden="1"/>
    <cellStyle name="Lien hypertexte visité" xfId="140" builtinId="9" hidden="1"/>
    <cellStyle name="Lien hypertexte visité" xfId="142" builtinId="9" hidden="1"/>
    <cellStyle name="Lien hypertexte visité" xfId="144" builtinId="9" hidden="1"/>
    <cellStyle name="Lien hypertexte visité" xfId="146" builtinId="9" hidden="1"/>
    <cellStyle name="Lien hypertexte visité" xfId="148" builtinId="9" hidden="1"/>
    <cellStyle name="Lien hypertexte visité" xfId="150" builtinId="9" hidden="1"/>
    <cellStyle name="Lien hypertexte visité" xfId="152" builtinId="9" hidden="1"/>
    <cellStyle name="Lien hypertexte visité" xfId="154" builtinId="9" hidden="1"/>
    <cellStyle name="Lien hypertexte visité" xfId="156" builtinId="9" hidden="1"/>
    <cellStyle name="Lien hypertexte visité" xfId="158" builtinId="9" hidden="1"/>
    <cellStyle name="Lien hypertexte visité" xfId="160" builtinId="9" hidden="1"/>
    <cellStyle name="Lien hypertexte visité" xfId="162" builtinId="9" hidden="1"/>
    <cellStyle name="Lien hypertexte visité" xfId="164" builtinId="9" hidden="1"/>
    <cellStyle name="Lien hypertexte visité" xfId="166" builtinId="9" hidden="1"/>
    <cellStyle name="Lien hypertexte visité" xfId="168" builtinId="9" hidden="1"/>
    <cellStyle name="Lien hypertexte visité" xfId="170" builtinId="9" hidden="1"/>
    <cellStyle name="Lien hypertexte visité" xfId="172" builtinId="9" hidden="1"/>
    <cellStyle name="Lien hypertexte visité" xfId="174" builtinId="9" hidden="1"/>
    <cellStyle name="Lien hypertexte visité" xfId="176" builtinId="9" hidden="1"/>
    <cellStyle name="Lien hypertexte visité" xfId="178" builtinId="9" hidden="1"/>
    <cellStyle name="Lien hypertexte visité" xfId="180" builtinId="9" hidden="1"/>
    <cellStyle name="Lien hypertexte visité" xfId="182" builtinId="9" hidden="1"/>
    <cellStyle name="Lien hypertexte visité" xfId="184" builtinId="9" hidden="1"/>
    <cellStyle name="Lien hypertexte visité" xfId="186" builtinId="9" hidden="1"/>
    <cellStyle name="Lien hypertexte visité" xfId="188" builtinId="9" hidden="1"/>
    <cellStyle name="Lien hypertexte visité" xfId="190" builtinId="9" hidden="1"/>
    <cellStyle name="Lien hypertexte visité" xfId="192" builtinId="9" hidden="1"/>
    <cellStyle name="Lien hypertexte visité" xfId="194" builtinId="9" hidden="1"/>
    <cellStyle name="Lien hypertexte visité" xfId="196" builtinId="9" hidden="1"/>
    <cellStyle name="Lien hypertexte visité" xfId="198" builtinId="9" hidden="1"/>
    <cellStyle name="Lien hypertexte visité" xfId="200" builtinId="9" hidden="1"/>
    <cellStyle name="Lien hypertexte visité" xfId="202" builtinId="9" hidden="1"/>
    <cellStyle name="Lien hypertexte visité" xfId="204" builtinId="9" hidden="1"/>
    <cellStyle name="Lien hypertexte visité" xfId="206" builtinId="9" hidden="1"/>
    <cellStyle name="Lien hypertexte visité" xfId="208" builtinId="9" hidden="1"/>
    <cellStyle name="Lien hypertexte visité" xfId="210" builtinId="9" hidden="1"/>
    <cellStyle name="Lien hypertexte visité" xfId="212" builtinId="9" hidden="1"/>
    <cellStyle name="Lien hypertexte visité" xfId="214" builtinId="9" hidden="1"/>
    <cellStyle name="Lien hypertexte visité" xfId="216" builtinId="9" hidden="1"/>
    <cellStyle name="Lien hypertexte visité" xfId="218" builtinId="9" hidden="1"/>
    <cellStyle name="Lien hypertexte visité" xfId="220" builtinId="9" hidden="1"/>
    <cellStyle name="Lien hypertexte visité" xfId="222" builtinId="9" hidden="1"/>
    <cellStyle name="Lien hypertexte visité" xfId="224" builtinId="9" hidden="1"/>
    <cellStyle name="Lien hypertexte visité" xfId="226" builtinId="9" hidden="1"/>
    <cellStyle name="Lien hypertexte visité" xfId="228" builtinId="9" hidden="1"/>
    <cellStyle name="Lien hypertexte visité" xfId="230" builtinId="9" hidden="1"/>
    <cellStyle name="Lien hypertexte visité" xfId="232" builtinId="9" hidden="1"/>
    <cellStyle name="Lien hypertexte visité" xfId="234" builtinId="9" hidden="1"/>
    <cellStyle name="Lien hypertexte visité" xfId="236" builtinId="9" hidden="1"/>
    <cellStyle name="Lien hypertexte visité" xfId="238" builtinId="9" hidden="1"/>
    <cellStyle name="Lien hypertexte visité" xfId="240" builtinId="9" hidden="1"/>
    <cellStyle name="Lien hypertexte visité" xfId="242" builtinId="9" hidden="1"/>
    <cellStyle name="Lien hypertexte visité" xfId="244" builtinId="9" hidden="1"/>
    <cellStyle name="Lien hypertexte visité" xfId="246" builtinId="9" hidden="1"/>
    <cellStyle name="Lien hypertexte visité" xfId="248" builtinId="9" hidden="1"/>
    <cellStyle name="Lien hypertexte visité" xfId="250" builtinId="9" hidden="1"/>
    <cellStyle name="Lien hypertexte visité" xfId="252" builtinId="9" hidden="1"/>
    <cellStyle name="Lien hypertexte visité" xfId="254" builtinId="9" hidden="1"/>
    <cellStyle name="Lien hypertexte visité" xfId="256" builtinId="9" hidden="1"/>
    <cellStyle name="Lien hypertexte visité" xfId="258" builtinId="9" hidden="1"/>
    <cellStyle name="Lien hypertexte visité" xfId="260" builtinId="9" hidden="1"/>
    <cellStyle name="Lien hypertexte visité" xfId="262" builtinId="9" hidden="1"/>
    <cellStyle name="Lien hypertexte visité" xfId="264" builtinId="9" hidden="1"/>
    <cellStyle name="Lien hypertexte visité" xfId="266" builtinId="9" hidden="1"/>
    <cellStyle name="Lien hypertexte visité" xfId="268" builtinId="9" hidden="1"/>
    <cellStyle name="Lien hypertexte visité" xfId="270" builtinId="9" hidden="1"/>
    <cellStyle name="Lien hypertexte visité" xfId="272" builtinId="9" hidden="1"/>
    <cellStyle name="Lien hypertexte visité" xfId="274" builtinId="9" hidden="1"/>
    <cellStyle name="Lien hypertexte visité" xfId="276" builtinId="9" hidden="1"/>
    <cellStyle name="Lien hypertexte visité" xfId="278" builtinId="9" hidden="1"/>
    <cellStyle name="Lien hypertexte visité" xfId="280" builtinId="9" hidden="1"/>
    <cellStyle name="Lien hypertexte visité" xfId="282" builtinId="9" hidden="1"/>
    <cellStyle name="Lien hypertexte visité" xfId="284" builtinId="9" hidden="1"/>
    <cellStyle name="Lien hypertexte visité" xfId="286" builtinId="9" hidden="1"/>
    <cellStyle name="Lien hypertexte visité" xfId="288" builtinId="9" hidden="1"/>
    <cellStyle name="Lien hypertexte visité" xfId="290" builtinId="9" hidden="1"/>
    <cellStyle name="Lien hypertexte visité" xfId="292" builtinId="9" hidden="1"/>
    <cellStyle name="Lien hypertexte visité" xfId="294" builtinId="9" hidden="1"/>
    <cellStyle name="Lien hypertexte visité" xfId="296" builtinId="9" hidden="1"/>
    <cellStyle name="Lien hypertexte visité" xfId="298" builtinId="9" hidden="1"/>
    <cellStyle name="Lien hypertexte visité" xfId="300" builtinId="9" hidden="1"/>
    <cellStyle name="Lien hypertexte visité" xfId="302" builtinId="9" hidden="1"/>
    <cellStyle name="Lien hypertexte visité" xfId="304" builtinId="9" hidden="1"/>
    <cellStyle name="Lien hypertexte visité" xfId="306" builtinId="9" hidden="1"/>
    <cellStyle name="Lien hypertexte visité" xfId="308" builtinId="9" hidden="1"/>
    <cellStyle name="Lien hypertexte visité" xfId="310" builtinId="9" hidden="1"/>
    <cellStyle name="Lien hypertexte visité" xfId="312" builtinId="9" hidden="1"/>
    <cellStyle name="Lien hypertexte visité" xfId="314" builtinId="9" hidden="1"/>
    <cellStyle name="Lien hypertexte visité" xfId="316" builtinId="9" hidden="1"/>
    <cellStyle name="Lien hypertexte visité" xfId="318" builtinId="9" hidden="1"/>
    <cellStyle name="Lien hypertexte visité" xfId="320" builtinId="9" hidden="1"/>
    <cellStyle name="Lien hypertexte visité" xfId="322" builtinId="9" hidden="1"/>
    <cellStyle name="Lien hypertexte visité" xfId="324" builtinId="9" hidden="1"/>
    <cellStyle name="Lien hypertexte visité" xfId="326" builtinId="9" hidden="1"/>
    <cellStyle name="Lien hypertexte visité" xfId="328" builtinId="9" hidden="1"/>
    <cellStyle name="Lien hypertexte visité" xfId="330" builtinId="9" hidden="1"/>
    <cellStyle name="Lien hypertexte visité" xfId="332" builtinId="9" hidden="1"/>
    <cellStyle name="Lien hypertexte visité" xfId="334" builtinId="9" hidden="1"/>
    <cellStyle name="Lien hypertexte visité" xfId="336" builtinId="9" hidden="1"/>
    <cellStyle name="Lien hypertexte visité" xfId="338" builtinId="9" hidden="1"/>
    <cellStyle name="Lien hypertexte visité" xfId="340" builtinId="9" hidden="1"/>
    <cellStyle name="Lien hypertexte visité" xfId="342" builtinId="9" hidden="1"/>
    <cellStyle name="Lien hypertexte visité" xfId="344" builtinId="9" hidden="1"/>
    <cellStyle name="Lien hypertexte visité" xfId="346" builtinId="9" hidden="1"/>
    <cellStyle name="Lien hypertexte visité" xfId="348" builtinId="9" hidden="1"/>
    <cellStyle name="Lien hypertexte visité" xfId="350" builtinId="9" hidden="1"/>
    <cellStyle name="Lien hypertexte visité" xfId="352" builtinId="9" hidden="1"/>
    <cellStyle name="Lien hypertexte visité" xfId="354" builtinId="9" hidden="1"/>
    <cellStyle name="Lien hypertexte visité" xfId="356" builtinId="9" hidden="1"/>
    <cellStyle name="Lien hypertexte visité" xfId="358" builtinId="9" hidden="1"/>
    <cellStyle name="Lien hypertexte visité" xfId="360" builtinId="9" hidden="1"/>
    <cellStyle name="Lien hypertexte visité" xfId="362" builtinId="9" hidden="1"/>
    <cellStyle name="Lien hypertexte visité" xfId="364" builtinId="9" hidden="1"/>
    <cellStyle name="Lien hypertexte visité" xfId="366" builtinId="9" hidden="1"/>
    <cellStyle name="Lien hypertexte visité" xfId="368" builtinId="9" hidden="1"/>
    <cellStyle name="Lien hypertexte visité" xfId="370" builtinId="9" hidden="1"/>
    <cellStyle name="Lien hypertexte visité" xfId="372" builtinId="9" hidden="1"/>
    <cellStyle name="Lien hypertexte visité" xfId="374" builtinId="9" hidden="1"/>
    <cellStyle name="Lien hypertexte visité" xfId="376" builtinId="9" hidden="1"/>
    <cellStyle name="Lien hypertexte visité" xfId="378" builtinId="9" hidden="1"/>
    <cellStyle name="Lien hypertexte visité" xfId="380" builtinId="9" hidden="1"/>
    <cellStyle name="Lien hypertexte visité" xfId="382" builtinId="9" hidden="1"/>
    <cellStyle name="Lien hypertexte visité" xfId="384" builtinId="9" hidden="1"/>
    <cellStyle name="Lien hypertexte visité" xfId="386" builtinId="9" hidden="1"/>
    <cellStyle name="Lien hypertexte visité" xfId="388" builtinId="9" hidden="1"/>
    <cellStyle name="Lien hypertexte visité" xfId="390" builtinId="9" hidden="1"/>
    <cellStyle name="Lien hypertexte visité" xfId="392" builtinId="9" hidden="1"/>
    <cellStyle name="Lien hypertexte visité" xfId="394" builtinId="9" hidden="1"/>
    <cellStyle name="Lien hypertexte visité" xfId="396" builtinId="9" hidden="1"/>
    <cellStyle name="Lien hypertexte visité" xfId="398" builtinId="9" hidden="1"/>
    <cellStyle name="Lien hypertexte visité" xfId="400" builtinId="9" hidden="1"/>
    <cellStyle name="Lien hypertexte visité" xfId="402" builtinId="9" hidden="1"/>
    <cellStyle name="Lien hypertexte visité" xfId="404" builtinId="9" hidden="1"/>
    <cellStyle name="Lien hypertexte visité" xfId="406" builtinId="9" hidden="1"/>
    <cellStyle name="Lien hypertexte visité" xfId="408" builtinId="9" hidden="1"/>
    <cellStyle name="Lien hypertexte visité" xfId="410" builtinId="9" hidden="1"/>
    <cellStyle name="Lien hypertexte visité" xfId="412" builtinId="9" hidden="1"/>
    <cellStyle name="Lien hypertexte visité" xfId="414" builtinId="9" hidden="1"/>
    <cellStyle name="Lien hypertexte visité" xfId="416" builtinId="9" hidden="1"/>
    <cellStyle name="Lien hypertexte visité" xfId="418" builtinId="9" hidden="1"/>
    <cellStyle name="Lien hypertexte visité" xfId="420" builtinId="9" hidden="1"/>
    <cellStyle name="Lien hypertexte visité" xfId="422" builtinId="9" hidden="1"/>
    <cellStyle name="Lien hypertexte visité" xfId="424" builtinId="9" hidden="1"/>
    <cellStyle name="Lien hypertexte visité" xfId="426" builtinId="9" hidden="1"/>
    <cellStyle name="Lien hypertexte visité" xfId="428" builtinId="9" hidden="1"/>
    <cellStyle name="Lien hypertexte visité" xfId="430" builtinId="9" hidden="1"/>
    <cellStyle name="Lien hypertexte visité" xfId="432" builtinId="9" hidden="1"/>
    <cellStyle name="Lien hypertexte visité" xfId="434" builtinId="9" hidden="1"/>
    <cellStyle name="Lien hypertexte visité" xfId="436" builtinId="9" hidden="1"/>
    <cellStyle name="Lien hypertexte visité" xfId="438" builtinId="9" hidden="1"/>
    <cellStyle name="Lien hypertexte visité" xfId="440" builtinId="9" hidden="1"/>
    <cellStyle name="Lien hypertexte visité" xfId="442" builtinId="9" hidden="1"/>
    <cellStyle name="Lien hypertexte visité" xfId="444" builtinId="9" hidden="1"/>
    <cellStyle name="Lien hypertexte visité" xfId="446" builtinId="9" hidden="1"/>
    <cellStyle name="Lien hypertexte visité" xfId="448" builtinId="9" hidden="1"/>
    <cellStyle name="Lien hypertexte visité" xfId="450" builtinId="9" hidden="1"/>
    <cellStyle name="Lien hypertexte visité" xfId="452" builtinId="9" hidden="1"/>
    <cellStyle name="Lien hypertexte visité" xfId="454" builtinId="9" hidden="1"/>
    <cellStyle name="Lien hypertexte visité" xfId="456" builtinId="9" hidden="1"/>
    <cellStyle name="Lien hypertexte visité" xfId="458" builtinId="9" hidden="1"/>
    <cellStyle name="Lien hypertexte visité" xfId="460" builtinId="9" hidden="1"/>
    <cellStyle name="Lien hypertexte visité" xfId="462" builtinId="9" hidden="1"/>
    <cellStyle name="Lien hypertexte visité" xfId="464" builtinId="9" hidden="1"/>
    <cellStyle name="Lien hypertexte visité" xfId="466" builtinId="9" hidden="1"/>
    <cellStyle name="Lien hypertexte visité" xfId="468" builtinId="9" hidden="1"/>
    <cellStyle name="Lien hypertexte visité" xfId="470" builtinId="9" hidden="1"/>
    <cellStyle name="Lien hypertexte visité" xfId="472" builtinId="9" hidden="1"/>
    <cellStyle name="Lien hypertexte visité" xfId="474" builtinId="9" hidden="1"/>
    <cellStyle name="Lien hypertexte visité" xfId="476" builtinId="9" hidden="1"/>
    <cellStyle name="Lien hypertexte visité" xfId="478" builtinId="9" hidden="1"/>
    <cellStyle name="Lien hypertexte visité" xfId="480" builtinId="9" hidden="1"/>
    <cellStyle name="Lien hypertexte visité" xfId="482" builtinId="9" hidden="1"/>
    <cellStyle name="Lien hypertexte visité" xfId="484" builtinId="9" hidden="1"/>
    <cellStyle name="Lien hypertexte visité" xfId="486" builtinId="9" hidden="1"/>
    <cellStyle name="Lien hypertexte visité" xfId="488" builtinId="9" hidden="1"/>
    <cellStyle name="Lien hypertexte visité" xfId="490" builtinId="9" hidden="1"/>
    <cellStyle name="Lien hypertexte visité" xfId="492" builtinId="9" hidden="1"/>
    <cellStyle name="Lien hypertexte visité" xfId="494" builtinId="9" hidden="1"/>
    <cellStyle name="Lien hypertexte visité" xfId="496" builtinId="9" hidden="1"/>
    <cellStyle name="Lien hypertexte visité" xfId="498" builtinId="9" hidden="1"/>
    <cellStyle name="Lien hypertexte visité" xfId="500" builtinId="9" hidden="1"/>
    <cellStyle name="Lien hypertexte visité" xfId="502" builtinId="9" hidden="1"/>
    <cellStyle name="Lien hypertexte visité" xfId="504" builtinId="9" hidden="1"/>
    <cellStyle name="Lien hypertexte visité" xfId="506" builtinId="9" hidden="1"/>
    <cellStyle name="Lien hypertexte visité" xfId="508" builtinId="9" hidden="1"/>
    <cellStyle name="Lien hypertexte visité" xfId="510" builtinId="9" hidden="1"/>
    <cellStyle name="Lien hypertexte visité" xfId="512" builtinId="9" hidden="1"/>
    <cellStyle name="Lien hypertexte visité" xfId="514" builtinId="9" hidden="1"/>
    <cellStyle name="Lien hypertexte visité" xfId="516" builtinId="9" hidden="1"/>
    <cellStyle name="Lien hypertexte visité" xfId="518" builtinId="9" hidden="1"/>
    <cellStyle name="Lien hypertexte visité" xfId="520" builtinId="9" hidden="1"/>
    <cellStyle name="Lien hypertexte visité" xfId="522" builtinId="9" hidden="1"/>
    <cellStyle name="Lien hypertexte visité" xfId="524" builtinId="9" hidden="1"/>
    <cellStyle name="Lien hypertexte visité" xfId="526" builtinId="9" hidden="1"/>
    <cellStyle name="Lien hypertexte visité" xfId="528" builtinId="9" hidden="1"/>
    <cellStyle name="Lien hypertexte visité" xfId="530" builtinId="9" hidden="1"/>
    <cellStyle name="Lien hypertexte visité" xfId="532" builtinId="9" hidden="1"/>
    <cellStyle name="Lien hypertexte visité" xfId="534" builtinId="9" hidden="1"/>
    <cellStyle name="Lien hypertexte visité" xfId="536" builtinId="9" hidden="1"/>
    <cellStyle name="Lien hypertexte visité" xfId="538" builtinId="9" hidden="1"/>
    <cellStyle name="Lien hypertexte visité" xfId="540" builtinId="9" hidden="1"/>
    <cellStyle name="Lien hypertexte visité" xfId="542" builtinId="9" hidden="1"/>
    <cellStyle name="Lien hypertexte visité" xfId="544" builtinId="9" hidden="1"/>
    <cellStyle name="Lien hypertexte visité" xfId="546" builtinId="9" hidden="1"/>
    <cellStyle name="Lien hypertexte visité" xfId="548" builtinId="9" hidden="1"/>
    <cellStyle name="Lien hypertexte visité" xfId="550" builtinId="9" hidden="1"/>
    <cellStyle name="Lien hypertexte visité" xfId="552" builtinId="9" hidden="1"/>
    <cellStyle name="Lien hypertexte visité" xfId="554" builtinId="9" hidden="1"/>
    <cellStyle name="Lien hypertexte visité" xfId="556" builtinId="9" hidden="1"/>
    <cellStyle name="Lien hypertexte visité" xfId="558" builtinId="9" hidden="1"/>
    <cellStyle name="Lien hypertexte visité" xfId="560" builtinId="9" hidden="1"/>
    <cellStyle name="Lien hypertexte visité" xfId="562" builtinId="9" hidden="1"/>
    <cellStyle name="Lien hypertexte visité" xfId="564" builtinId="9" hidden="1"/>
    <cellStyle name="Lien hypertexte visité" xfId="566" builtinId="9" hidden="1"/>
    <cellStyle name="Lien hypertexte visité" xfId="568" builtinId="9" hidden="1"/>
    <cellStyle name="Lien hypertexte visité" xfId="570" builtinId="9" hidden="1"/>
    <cellStyle name="Lien hypertexte visité" xfId="572" builtinId="9" hidden="1"/>
    <cellStyle name="Lien hypertexte visité" xfId="574" builtinId="9" hidden="1"/>
    <cellStyle name="Lien hypertexte visité" xfId="576" builtinId="9" hidden="1"/>
    <cellStyle name="Lien hypertexte visité" xfId="578" builtinId="9" hidden="1"/>
    <cellStyle name="Lien hypertexte visité" xfId="580" builtinId="9" hidden="1"/>
    <cellStyle name="Lien hypertexte visité" xfId="582" builtinId="9" hidden="1"/>
    <cellStyle name="Lien hypertexte visité" xfId="584" builtinId="9" hidden="1"/>
    <cellStyle name="Lien hypertexte visité" xfId="586" builtinId="9" hidden="1"/>
    <cellStyle name="Lien hypertexte visité" xfId="588" builtinId="9" hidden="1"/>
    <cellStyle name="Lien hypertexte visité" xfId="590" builtinId="9" hidden="1"/>
    <cellStyle name="Lien hypertexte visité" xfId="592" builtinId="9" hidden="1"/>
    <cellStyle name="Lien hypertexte visité" xfId="594" builtinId="9" hidden="1"/>
    <cellStyle name="Lien hypertexte visité" xfId="596" builtinId="9" hidden="1"/>
    <cellStyle name="Lien hypertexte visité" xfId="598" builtinId="9" hidden="1"/>
    <cellStyle name="Lien hypertexte visité" xfId="600" builtinId="9" hidden="1"/>
    <cellStyle name="Lien hypertexte visité" xfId="602" builtinId="9" hidden="1"/>
    <cellStyle name="Lien hypertexte visité" xfId="604" builtinId="9" hidden="1"/>
    <cellStyle name="Lien hypertexte visité" xfId="606" builtinId="9" hidden="1"/>
    <cellStyle name="Lien hypertexte visité" xfId="608" builtinId="9" hidden="1"/>
    <cellStyle name="Lien hypertexte visité" xfId="610" builtinId="9" hidden="1"/>
    <cellStyle name="Lien hypertexte visité" xfId="612" builtinId="9" hidden="1"/>
    <cellStyle name="Lien hypertexte visité" xfId="614" builtinId="9" hidden="1"/>
    <cellStyle name="Lien hypertexte visité" xfId="616" builtinId="9" hidden="1"/>
    <cellStyle name="Lien hypertexte visité" xfId="618" builtinId="9" hidden="1"/>
    <cellStyle name="Lien hypertexte visité" xfId="620" builtinId="9" hidden="1"/>
    <cellStyle name="Normal" xfId="0" builtinId="0"/>
    <cellStyle name="Normal 2" xfId="621" xr:uid="{00000000-0005-0000-0000-00006D020000}"/>
  </cellStyles>
  <dxfs count="0"/>
  <tableStyles count="0" defaultTableStyle="TableStyleMedium9" defaultPivotStyle="PivotStyleMedium4"/>
  <colors>
    <mruColors>
      <color rgb="FFFFFF99"/>
      <color rgb="FFFFFFCC"/>
      <color rgb="FF0000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49"/>
  <sheetViews>
    <sheetView zoomScaleNormal="100" workbookViewId="0">
      <selection sqref="A1:H1048576"/>
    </sheetView>
  </sheetViews>
  <sheetFormatPr baseColWidth="10" defaultRowHeight="15"/>
  <cols>
    <col min="1" max="1" width="11" style="13" customWidth="1"/>
    <col min="2" max="7" width="10.875" style="13"/>
    <col min="8" max="8" width="13.375" style="13" customWidth="1"/>
  </cols>
  <sheetData>
    <row r="2" spans="1:8">
      <c r="A2" s="344" t="s">
        <v>532</v>
      </c>
      <c r="B2" s="345"/>
      <c r="C2" s="345"/>
      <c r="D2" s="345"/>
      <c r="E2" s="345"/>
      <c r="F2" s="345"/>
      <c r="G2" s="345"/>
      <c r="H2" s="346"/>
    </row>
    <row r="5" spans="1:8">
      <c r="A5" s="44" t="s">
        <v>43</v>
      </c>
      <c r="B5" s="44"/>
      <c r="C5" s="44"/>
      <c r="D5" s="44"/>
      <c r="E5" s="44"/>
      <c r="F5" s="44"/>
      <c r="G5" s="44"/>
      <c r="H5" s="44"/>
    </row>
    <row r="6" spans="1:8" ht="44.25" customHeight="1">
      <c r="A6" s="347" t="s">
        <v>82</v>
      </c>
      <c r="B6" s="347"/>
      <c r="C6" s="347"/>
      <c r="D6" s="347"/>
      <c r="E6" s="347"/>
      <c r="F6" s="347"/>
      <c r="G6" s="347"/>
      <c r="H6" s="347"/>
    </row>
    <row r="7" spans="1:8" ht="15.75" customHeight="1"/>
    <row r="8" spans="1:8" ht="33.75" customHeight="1">
      <c r="A8" s="348" t="s">
        <v>443</v>
      </c>
      <c r="B8" s="348"/>
      <c r="C8" s="348"/>
      <c r="D8" s="348"/>
      <c r="E8" s="348"/>
      <c r="F8" s="348"/>
      <c r="G8" s="348"/>
      <c r="H8" s="348"/>
    </row>
    <row r="9" spans="1:8" ht="16.5" customHeight="1"/>
    <row r="10" spans="1:8">
      <c r="A10" s="13" t="s">
        <v>44</v>
      </c>
      <c r="B10" s="13" t="s">
        <v>45</v>
      </c>
    </row>
    <row r="11" spans="1:8">
      <c r="B11" s="13" t="s">
        <v>444</v>
      </c>
    </row>
    <row r="13" spans="1:8">
      <c r="A13" s="13" t="s">
        <v>46</v>
      </c>
      <c r="B13" s="13" t="s">
        <v>533</v>
      </c>
    </row>
    <row r="15" spans="1:8">
      <c r="A15" s="13" t="s">
        <v>445</v>
      </c>
      <c r="B15" s="13" t="s">
        <v>534</v>
      </c>
    </row>
    <row r="16" spans="1:8">
      <c r="B16" s="13" t="s">
        <v>535</v>
      </c>
    </row>
    <row r="18" spans="1:8">
      <c r="A18" s="13" t="s">
        <v>446</v>
      </c>
      <c r="B18" s="13" t="s">
        <v>536</v>
      </c>
    </row>
    <row r="19" spans="1:8">
      <c r="B19" s="13" t="s">
        <v>537</v>
      </c>
    </row>
    <row r="21" spans="1:8">
      <c r="A21" s="13" t="s">
        <v>447</v>
      </c>
      <c r="B21" s="13" t="s">
        <v>560</v>
      </c>
    </row>
    <row r="22" spans="1:8">
      <c r="B22" s="13" t="s">
        <v>561</v>
      </c>
    </row>
    <row r="23" spans="1:8" ht="15.6" customHeight="1"/>
    <row r="24" spans="1:8" ht="15.6" customHeight="1">
      <c r="A24" s="54" t="s">
        <v>448</v>
      </c>
      <c r="B24" s="349" t="s">
        <v>562</v>
      </c>
      <c r="C24" s="349"/>
      <c r="D24" s="349"/>
      <c r="E24" s="349"/>
      <c r="F24" s="349"/>
      <c r="G24" s="349"/>
      <c r="H24" s="349"/>
    </row>
    <row r="25" spans="1:8">
      <c r="B25" s="13" t="s">
        <v>563</v>
      </c>
    </row>
    <row r="27" spans="1:8">
      <c r="A27" s="13" t="s">
        <v>48</v>
      </c>
    </row>
    <row r="29" spans="1:8">
      <c r="A29" s="185"/>
      <c r="C29" s="185"/>
    </row>
    <row r="30" spans="1:8">
      <c r="A30" s="309" t="s">
        <v>538</v>
      </c>
    </row>
    <row r="32" spans="1:8">
      <c r="A32" s="13" t="s">
        <v>564</v>
      </c>
      <c r="C32" s="13" t="s">
        <v>539</v>
      </c>
    </row>
    <row r="33" spans="1:14">
      <c r="C33" s="13" t="s">
        <v>229</v>
      </c>
    </row>
    <row r="35" spans="1:14">
      <c r="A35" s="13" t="s">
        <v>540</v>
      </c>
      <c r="C35" s="13" t="s">
        <v>541</v>
      </c>
    </row>
    <row r="36" spans="1:14">
      <c r="A36" s="13" t="s">
        <v>77</v>
      </c>
    </row>
    <row r="38" spans="1:14">
      <c r="A38" s="44" t="s">
        <v>47</v>
      </c>
      <c r="C38" s="44" t="s">
        <v>542</v>
      </c>
    </row>
    <row r="39" spans="1:14">
      <c r="A39" s="13" t="s">
        <v>543</v>
      </c>
      <c r="C39" s="13" t="s">
        <v>544</v>
      </c>
    </row>
    <row r="40" spans="1:14">
      <c r="C40" s="44" t="s">
        <v>449</v>
      </c>
    </row>
    <row r="41" spans="1:14">
      <c r="C41" s="13" t="s">
        <v>450</v>
      </c>
    </row>
    <row r="42" spans="1:14">
      <c r="C42" s="13" t="s">
        <v>231</v>
      </c>
    </row>
    <row r="44" spans="1:14">
      <c r="A44" s="35" t="s">
        <v>193</v>
      </c>
      <c r="B44" s="13" t="s">
        <v>83</v>
      </c>
    </row>
    <row r="45" spans="1:14">
      <c r="B45" s="13" t="s">
        <v>49</v>
      </c>
    </row>
    <row r="46" spans="1:14">
      <c r="B46" s="13" t="s">
        <v>451</v>
      </c>
    </row>
    <row r="47" spans="1:14">
      <c r="B47" s="13" t="s">
        <v>452</v>
      </c>
      <c r="C47" s="42"/>
      <c r="D47" s="42"/>
      <c r="E47" s="42"/>
      <c r="F47" s="42"/>
      <c r="G47" s="42"/>
    </row>
    <row r="48" spans="1:14">
      <c r="B48" s="42"/>
      <c r="C48" s="42"/>
      <c r="D48" s="42"/>
      <c r="E48" s="42"/>
      <c r="F48" s="42"/>
      <c r="G48" s="42"/>
      <c r="N48" s="55" t="s">
        <v>238</v>
      </c>
    </row>
    <row r="49" spans="2:7">
      <c r="B49" s="42"/>
      <c r="C49" s="42"/>
      <c r="D49" s="42"/>
      <c r="E49" s="42"/>
      <c r="F49" s="42"/>
      <c r="G49" s="42"/>
    </row>
  </sheetData>
  <mergeCells count="4">
    <mergeCell ref="A2:H2"/>
    <mergeCell ref="A6:H6"/>
    <mergeCell ref="A8:H8"/>
    <mergeCell ref="B24:H24"/>
  </mergeCells>
  <pageMargins left="0.31496062992125984" right="0.11811023622047245" top="0.35433070866141736" bottom="0.35433070866141736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B80DB-A7F1-43A0-8D3E-1BB811AB72C2}">
  <dimension ref="A1"/>
  <sheetViews>
    <sheetView workbookViewId="0"/>
  </sheetViews>
  <sheetFormatPr baseColWidth="10" defaultRowHeight="12.75"/>
  <sheetData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5"/>
  <sheetViews>
    <sheetView tabSelected="1" zoomScaleNormal="100" workbookViewId="0">
      <selection activeCell="P53" sqref="P53"/>
    </sheetView>
  </sheetViews>
  <sheetFormatPr baseColWidth="10" defaultRowHeight="12.75"/>
  <cols>
    <col min="1" max="1" width="3.625" customWidth="1"/>
    <col min="4" max="4" width="15.75" customWidth="1"/>
    <col min="5" max="5" width="4.75" customWidth="1"/>
    <col min="6" max="6" width="5.625" customWidth="1"/>
    <col min="7" max="7" width="5.625" style="64" customWidth="1"/>
    <col min="8" max="8" width="2.75" customWidth="1"/>
    <col min="9" max="9" width="22" customWidth="1"/>
    <col min="10" max="11" width="5.625" customWidth="1"/>
    <col min="12" max="12" width="5.5" customWidth="1"/>
  </cols>
  <sheetData>
    <row r="1" spans="1:11" ht="15.75">
      <c r="A1" s="886" t="s">
        <v>568</v>
      </c>
      <c r="B1" s="886"/>
      <c r="C1" s="886"/>
      <c r="D1" s="886"/>
      <c r="E1" s="886"/>
      <c r="F1" s="886"/>
      <c r="G1" s="886"/>
      <c r="H1" s="886"/>
      <c r="I1" s="886"/>
      <c r="J1" s="886"/>
      <c r="K1" s="886"/>
    </row>
    <row r="2" spans="1:11" ht="15" customHeight="1" thickBot="1">
      <c r="B2" s="164"/>
      <c r="C2" s="164"/>
      <c r="D2" s="164"/>
      <c r="E2" s="164"/>
      <c r="F2" s="164"/>
      <c r="G2" s="231"/>
      <c r="H2" s="164"/>
      <c r="I2" s="164"/>
      <c r="J2" s="164"/>
      <c r="K2" s="164"/>
    </row>
    <row r="3" spans="1:11" ht="15.75">
      <c r="B3" s="326" t="s">
        <v>545</v>
      </c>
      <c r="C3" s="327" t="s">
        <v>546</v>
      </c>
      <c r="D3" s="327"/>
      <c r="E3" s="327"/>
      <c r="F3" s="327"/>
      <c r="G3" s="309"/>
      <c r="H3" s="309"/>
      <c r="I3" s="328" t="s">
        <v>230</v>
      </c>
      <c r="J3" s="413"/>
      <c r="K3" s="414"/>
    </row>
    <row r="4" spans="1:11" ht="16.5" thickBot="1">
      <c r="B4" s="329" t="s">
        <v>547</v>
      </c>
      <c r="C4" s="330" t="s">
        <v>548</v>
      </c>
      <c r="D4" s="331"/>
      <c r="E4" s="331"/>
      <c r="F4" s="331"/>
      <c r="G4" s="332"/>
      <c r="I4" s="121"/>
      <c r="J4" s="415"/>
      <c r="K4" s="416"/>
    </row>
    <row r="5" spans="1:11" ht="15">
      <c r="B5" s="118"/>
      <c r="C5" s="3"/>
      <c r="D5" s="3"/>
      <c r="E5" s="13"/>
      <c r="F5" s="169"/>
      <c r="G5" s="232"/>
      <c r="H5" s="109"/>
    </row>
    <row r="6" spans="1:11" ht="15">
      <c r="B6" s="333"/>
      <c r="C6" s="334"/>
      <c r="D6" s="335" t="s">
        <v>147</v>
      </c>
      <c r="E6" s="418"/>
      <c r="F6" s="418"/>
      <c r="G6" s="419"/>
      <c r="H6" s="419"/>
    </row>
    <row r="7" spans="1:11" ht="15">
      <c r="B7" s="3"/>
      <c r="C7" s="3"/>
      <c r="D7" s="335" t="s">
        <v>192</v>
      </c>
      <c r="E7" s="418"/>
      <c r="F7" s="418"/>
      <c r="G7" s="419"/>
      <c r="H7" s="419"/>
    </row>
    <row r="8" spans="1:11" ht="15.75" thickBot="1">
      <c r="B8" s="3"/>
      <c r="C8" s="3"/>
      <c r="E8" s="13"/>
      <c r="F8" s="13"/>
      <c r="G8" s="13"/>
      <c r="H8" s="13"/>
    </row>
    <row r="9" spans="1:11" ht="25.9" customHeight="1" thickBot="1">
      <c r="B9" s="3"/>
      <c r="C9" s="3"/>
      <c r="D9" s="336" t="s">
        <v>549</v>
      </c>
      <c r="E9" s="420">
        <f>F62</f>
        <v>0</v>
      </c>
      <c r="F9" s="421"/>
      <c r="G9" s="420">
        <f>G62</f>
        <v>0</v>
      </c>
      <c r="H9" s="421"/>
    </row>
    <row r="10" spans="1:11" ht="5.45" customHeight="1">
      <c r="B10" s="3"/>
      <c r="C10" s="3"/>
      <c r="E10" s="13"/>
      <c r="F10" s="27"/>
      <c r="G10" s="27"/>
      <c r="H10" s="90"/>
    </row>
    <row r="11" spans="1:11" ht="15">
      <c r="B11" s="49" t="s">
        <v>59</v>
      </c>
      <c r="C11" s="4"/>
      <c r="D11" s="4"/>
      <c r="E11" s="30"/>
      <c r="F11" s="30"/>
      <c r="G11" s="189"/>
      <c r="H11" s="90"/>
      <c r="I11" s="121" t="s">
        <v>156</v>
      </c>
      <c r="J11" s="160"/>
      <c r="K11" s="175"/>
    </row>
    <row r="12" spans="1:11" ht="15">
      <c r="B12" s="410" t="s">
        <v>381</v>
      </c>
      <c r="C12" s="411"/>
      <c r="D12" s="412"/>
      <c r="E12" s="50" t="s">
        <v>60</v>
      </c>
      <c r="F12" s="51"/>
      <c r="G12" s="170"/>
      <c r="H12" s="90"/>
      <c r="I12" s="240" t="s">
        <v>148</v>
      </c>
      <c r="J12" s="89"/>
      <c r="K12" s="241"/>
    </row>
    <row r="13" spans="1:11" ht="15">
      <c r="B13" s="357" t="s">
        <v>380</v>
      </c>
      <c r="C13" s="358"/>
      <c r="D13" s="359"/>
      <c r="E13" s="50" t="s">
        <v>60</v>
      </c>
      <c r="F13" s="51"/>
      <c r="G13" s="170"/>
      <c r="H13" s="90"/>
      <c r="I13" s="240" t="s">
        <v>149</v>
      </c>
      <c r="J13" s="89"/>
      <c r="K13" s="241"/>
    </row>
    <row r="14" spans="1:11" ht="15">
      <c r="B14" s="363" t="s">
        <v>232</v>
      </c>
      <c r="C14" s="364"/>
      <c r="D14" s="365"/>
      <c r="E14" s="50" t="s">
        <v>60</v>
      </c>
      <c r="F14" s="51"/>
      <c r="G14" s="170"/>
      <c r="H14" s="90"/>
      <c r="I14" s="240" t="s">
        <v>150</v>
      </c>
      <c r="J14" s="89"/>
      <c r="K14" s="241"/>
    </row>
    <row r="15" spans="1:11" ht="15" customHeight="1">
      <c r="B15" s="274" t="s">
        <v>61</v>
      </c>
      <c r="C15" s="275"/>
      <c r="D15" s="276"/>
      <c r="E15" s="162" t="s">
        <v>62</v>
      </c>
      <c r="F15" s="51">
        <f>F12+F13+F14</f>
        <v>0</v>
      </c>
      <c r="G15" s="51">
        <f>G12+G13+G14</f>
        <v>0</v>
      </c>
      <c r="H15" s="90"/>
      <c r="I15" s="240" t="s">
        <v>151</v>
      </c>
      <c r="J15" s="89"/>
      <c r="K15" s="241"/>
    </row>
    <row r="16" spans="1:11" ht="15" customHeight="1">
      <c r="B16" s="387" t="s">
        <v>63</v>
      </c>
      <c r="C16" s="388"/>
      <c r="D16" s="389"/>
      <c r="E16" s="52"/>
      <c r="F16" s="52">
        <f>F15+J20</f>
        <v>0</v>
      </c>
      <c r="G16" s="52">
        <f>G15+K20</f>
        <v>0</v>
      </c>
      <c r="H16" s="90"/>
      <c r="I16" s="240" t="s">
        <v>152</v>
      </c>
      <c r="J16" s="89"/>
      <c r="K16" s="241"/>
    </row>
    <row r="17" spans="2:11" ht="15">
      <c r="B17" s="417"/>
      <c r="C17" s="417"/>
      <c r="D17" s="417"/>
      <c r="E17" s="49"/>
      <c r="F17" s="49"/>
      <c r="G17" s="49"/>
      <c r="H17" s="90"/>
      <c r="I17" s="240" t="s">
        <v>153</v>
      </c>
      <c r="J17" s="89"/>
      <c r="K17" s="241"/>
    </row>
    <row r="18" spans="2:11" ht="15.75" thickBot="1">
      <c r="B18" s="277" t="s">
        <v>64</v>
      </c>
      <c r="C18" s="277"/>
      <c r="D18" s="277"/>
      <c r="E18" s="13"/>
      <c r="F18" s="13"/>
      <c r="G18" s="20"/>
      <c r="H18" s="116"/>
      <c r="I18" s="240" t="s">
        <v>154</v>
      </c>
      <c r="J18" s="89"/>
      <c r="K18" s="241"/>
    </row>
    <row r="19" spans="2:11" ht="13.15" customHeight="1" thickBot="1">
      <c r="B19" s="403" t="s">
        <v>469</v>
      </c>
      <c r="C19" s="408"/>
      <c r="D19" s="409"/>
      <c r="E19" s="247" t="s">
        <v>65</v>
      </c>
      <c r="F19" s="242"/>
      <c r="G19" s="170"/>
      <c r="H19" s="90"/>
      <c r="I19" s="240" t="s">
        <v>155</v>
      </c>
      <c r="J19" s="89"/>
      <c r="K19" s="241"/>
    </row>
    <row r="20" spans="2:11" ht="15" customHeight="1" thickBot="1">
      <c r="B20" s="403" t="s">
        <v>438</v>
      </c>
      <c r="C20" s="408"/>
      <c r="D20" s="409"/>
      <c r="E20" s="248" t="s">
        <v>65</v>
      </c>
      <c r="F20" s="242"/>
      <c r="G20" s="170"/>
      <c r="H20" s="90"/>
      <c r="I20" s="125" t="s">
        <v>209</v>
      </c>
      <c r="J20" s="52">
        <f>SUM(J12:J19)</f>
        <v>0</v>
      </c>
      <c r="K20" s="52">
        <f>SUM(K12:K19)</f>
        <v>0</v>
      </c>
    </row>
    <row r="21" spans="2:11" ht="15" customHeight="1">
      <c r="B21" s="400" t="s">
        <v>489</v>
      </c>
      <c r="C21" s="401"/>
      <c r="D21" s="402"/>
      <c r="E21" s="243" t="s">
        <v>351</v>
      </c>
      <c r="F21" s="242"/>
      <c r="G21" s="172"/>
      <c r="H21" s="90"/>
      <c r="I21" s="126"/>
      <c r="J21" s="163"/>
      <c r="K21" s="175"/>
    </row>
    <row r="22" spans="2:11" ht="13.15" customHeight="1" thickBot="1">
      <c r="B22" s="397" t="s">
        <v>470</v>
      </c>
      <c r="C22" s="398"/>
      <c r="D22" s="399"/>
      <c r="E22" s="244" t="s">
        <v>187</v>
      </c>
      <c r="F22" s="242"/>
      <c r="G22" s="172"/>
      <c r="H22" s="90"/>
      <c r="I22" s="5"/>
      <c r="J22" s="5"/>
      <c r="K22" s="5"/>
    </row>
    <row r="23" spans="2:11" ht="15">
      <c r="B23" s="405" t="s">
        <v>437</v>
      </c>
      <c r="C23" s="406"/>
      <c r="D23" s="407"/>
      <c r="E23" s="313" t="s">
        <v>187</v>
      </c>
      <c r="F23" s="242"/>
      <c r="G23" s="172"/>
      <c r="H23" s="90"/>
      <c r="I23" s="5"/>
      <c r="J23" s="5"/>
      <c r="K23" s="5"/>
    </row>
    <row r="24" spans="2:11" ht="14.45" customHeight="1" thickBot="1">
      <c r="B24" s="394" t="s">
        <v>481</v>
      </c>
      <c r="C24" s="395"/>
      <c r="D24" s="396"/>
      <c r="E24" s="246" t="s">
        <v>351</v>
      </c>
      <c r="F24" s="239"/>
      <c r="G24" s="170"/>
      <c r="H24" s="90"/>
      <c r="I24" s="5"/>
      <c r="J24" s="5"/>
      <c r="K24" s="5"/>
    </row>
    <row r="25" spans="2:11" ht="15.75" thickBot="1">
      <c r="B25" s="403" t="s">
        <v>482</v>
      </c>
      <c r="C25" s="404"/>
      <c r="D25" s="404"/>
      <c r="E25" s="247" t="s">
        <v>351</v>
      </c>
      <c r="F25" s="239"/>
      <c r="G25" s="170"/>
      <c r="H25" s="90"/>
      <c r="I25" s="5"/>
      <c r="J25" s="5"/>
      <c r="K25" s="5"/>
    </row>
    <row r="26" spans="2:11" ht="15.75" thickBot="1">
      <c r="B26" s="394" t="s">
        <v>436</v>
      </c>
      <c r="C26" s="395"/>
      <c r="D26" s="395"/>
      <c r="E26" s="246" t="s">
        <v>351</v>
      </c>
      <c r="F26" s="239"/>
      <c r="G26" s="170"/>
      <c r="H26" s="90"/>
      <c r="I26" s="5"/>
      <c r="J26" s="5"/>
      <c r="K26" s="5"/>
    </row>
    <row r="27" spans="2:11" ht="14.45" customHeight="1">
      <c r="B27" s="376" t="s">
        <v>523</v>
      </c>
      <c r="C27" s="393"/>
      <c r="D27" s="393"/>
      <c r="E27" s="245" t="s">
        <v>187</v>
      </c>
      <c r="F27" s="239"/>
      <c r="G27" s="170"/>
      <c r="H27" s="90"/>
      <c r="I27" s="131"/>
      <c r="J27" s="5"/>
      <c r="K27" s="5"/>
    </row>
    <row r="28" spans="2:11" ht="14.45" customHeight="1" thickBot="1">
      <c r="B28" s="378" t="s">
        <v>526</v>
      </c>
      <c r="C28" s="379"/>
      <c r="D28" s="379"/>
      <c r="E28" s="246" t="s">
        <v>187</v>
      </c>
      <c r="F28" s="239"/>
      <c r="G28" s="170"/>
      <c r="H28" s="90"/>
      <c r="I28" s="5"/>
      <c r="J28" s="259"/>
      <c r="K28" s="191"/>
    </row>
    <row r="29" spans="2:11" ht="14.45" customHeight="1">
      <c r="B29" s="376" t="s">
        <v>354</v>
      </c>
      <c r="C29" s="377"/>
      <c r="D29" s="377"/>
      <c r="E29" s="245" t="s">
        <v>187</v>
      </c>
      <c r="F29" s="239"/>
      <c r="G29" s="170"/>
      <c r="H29" s="90"/>
      <c r="I29" s="5"/>
      <c r="J29" s="259"/>
      <c r="K29" s="191"/>
    </row>
    <row r="30" spans="2:11" ht="13.9" customHeight="1" thickBot="1">
      <c r="B30" s="250" t="s">
        <v>355</v>
      </c>
      <c r="C30" s="251"/>
      <c r="D30" s="252"/>
      <c r="E30" s="246" t="s">
        <v>187</v>
      </c>
      <c r="F30" s="239"/>
      <c r="G30" s="170"/>
      <c r="H30" s="90"/>
      <c r="I30" s="5"/>
      <c r="J30" s="191"/>
      <c r="K30" s="191"/>
    </row>
    <row r="31" spans="2:11" ht="15">
      <c r="B31" s="85" t="s">
        <v>550</v>
      </c>
      <c r="C31" s="147"/>
      <c r="D31" s="147"/>
      <c r="E31" s="249" t="s">
        <v>233</v>
      </c>
      <c r="F31" s="170">
        <f>SUM(F19:F26)</f>
        <v>0</v>
      </c>
      <c r="G31" s="170">
        <f>SUM(G19:G26)</f>
        <v>0</v>
      </c>
      <c r="H31" s="90"/>
      <c r="I31" s="258"/>
      <c r="J31" s="191"/>
      <c r="K31" s="191"/>
    </row>
    <row r="32" spans="2:11" ht="15">
      <c r="B32" s="354" t="s">
        <v>68</v>
      </c>
      <c r="C32" s="355"/>
      <c r="D32" s="355"/>
      <c r="E32" s="51"/>
      <c r="F32" s="314">
        <f>SUM(F19:F30)</f>
        <v>0</v>
      </c>
      <c r="G32" s="314">
        <f>SUM(G19:G30)</f>
        <v>0</v>
      </c>
      <c r="H32" s="116"/>
      <c r="I32" s="127"/>
      <c r="J32" s="80"/>
      <c r="K32" s="174"/>
    </row>
    <row r="33" spans="2:11" ht="6" customHeight="1">
      <c r="C33" s="3"/>
      <c r="D33" s="3"/>
      <c r="E33" s="13"/>
      <c r="F33" s="90"/>
      <c r="G33" s="171"/>
      <c r="H33" s="90"/>
      <c r="I33" s="128"/>
      <c r="K33" s="80"/>
    </row>
    <row r="34" spans="2:11" ht="13.5" customHeight="1">
      <c r="B34" s="44" t="s">
        <v>69</v>
      </c>
      <c r="F34" s="30"/>
      <c r="G34" s="232"/>
      <c r="H34" s="90"/>
      <c r="I34" s="129" t="s">
        <v>211</v>
      </c>
      <c r="K34" s="175"/>
    </row>
    <row r="35" spans="2:11" ht="15">
      <c r="B35" s="356" t="s">
        <v>494</v>
      </c>
      <c r="C35" s="356"/>
      <c r="D35" s="356"/>
      <c r="E35" s="50" t="s">
        <v>351</v>
      </c>
      <c r="F35" s="51"/>
      <c r="G35" s="170"/>
      <c r="H35" s="90"/>
      <c r="I35" s="256" t="s">
        <v>503</v>
      </c>
      <c r="J35" s="89"/>
      <c r="K35" s="241"/>
    </row>
    <row r="36" spans="2:11" ht="15.75" thickBot="1">
      <c r="B36" s="357" t="s">
        <v>361</v>
      </c>
      <c r="C36" s="358"/>
      <c r="D36" s="359"/>
      <c r="E36" s="50" t="s">
        <v>360</v>
      </c>
      <c r="F36" s="51"/>
      <c r="G36" s="234"/>
      <c r="H36" s="90"/>
      <c r="I36" s="256" t="s">
        <v>368</v>
      </c>
      <c r="J36" s="89"/>
      <c r="K36" s="241"/>
    </row>
    <row r="37" spans="2:11" ht="15" customHeight="1">
      <c r="B37" s="366" t="s">
        <v>495</v>
      </c>
      <c r="C37" s="367"/>
      <c r="D37" s="368"/>
      <c r="E37" s="50" t="s">
        <v>359</v>
      </c>
      <c r="F37" s="51"/>
      <c r="G37" s="172"/>
      <c r="H37" s="90"/>
      <c r="I37" s="256" t="s">
        <v>414</v>
      </c>
      <c r="J37" s="89"/>
      <c r="K37" s="241"/>
    </row>
    <row r="38" spans="2:11" ht="14.45" customHeight="1">
      <c r="B38" s="357" t="s">
        <v>362</v>
      </c>
      <c r="C38" s="358"/>
      <c r="D38" s="359"/>
      <c r="E38" s="50" t="s">
        <v>497</v>
      </c>
      <c r="F38" s="51"/>
      <c r="G38" s="235"/>
      <c r="H38" s="90"/>
      <c r="I38" s="256" t="s">
        <v>415</v>
      </c>
      <c r="J38" s="89"/>
      <c r="K38" s="241"/>
    </row>
    <row r="39" spans="2:11" ht="15">
      <c r="B39" s="380" t="s">
        <v>496</v>
      </c>
      <c r="C39" s="381"/>
      <c r="D39" s="382"/>
      <c r="E39" s="50" t="s">
        <v>360</v>
      </c>
      <c r="F39" s="51"/>
      <c r="G39" s="170"/>
      <c r="H39" s="90"/>
      <c r="I39" s="240" t="s">
        <v>416</v>
      </c>
      <c r="J39" s="89"/>
      <c r="K39" s="241"/>
    </row>
    <row r="40" spans="2:11" ht="15">
      <c r="B40" s="357" t="s">
        <v>363</v>
      </c>
      <c r="C40" s="358"/>
      <c r="D40" s="359"/>
      <c r="E40" s="50" t="s">
        <v>66</v>
      </c>
      <c r="F40" s="51"/>
      <c r="G40" s="170"/>
      <c r="H40" s="90"/>
      <c r="I40" s="240" t="s">
        <v>417</v>
      </c>
      <c r="J40" s="89"/>
      <c r="K40" s="241"/>
    </row>
    <row r="41" spans="2:11" ht="15">
      <c r="B41" s="390" t="s">
        <v>364</v>
      </c>
      <c r="C41" s="391"/>
      <c r="D41" s="392"/>
      <c r="E41" s="50" t="s">
        <v>60</v>
      </c>
      <c r="F41" s="51"/>
      <c r="G41" s="170"/>
      <c r="H41" s="90"/>
      <c r="I41" s="130" t="s">
        <v>212</v>
      </c>
      <c r="J41" s="320">
        <f>SUM(J35:J40)</f>
        <v>0</v>
      </c>
      <c r="K41" s="320">
        <f>SUM(K35:K40)</f>
        <v>0</v>
      </c>
    </row>
    <row r="42" spans="2:11" ht="15">
      <c r="B42" s="253" t="s">
        <v>366</v>
      </c>
      <c r="C42" s="254"/>
      <c r="D42" s="255"/>
      <c r="E42" s="50" t="s">
        <v>365</v>
      </c>
      <c r="F42" s="51"/>
      <c r="G42" s="170"/>
      <c r="H42" s="90"/>
      <c r="J42" s="3"/>
      <c r="K42" s="3"/>
    </row>
    <row r="43" spans="2:11" ht="15">
      <c r="B43" s="384" t="s">
        <v>367</v>
      </c>
      <c r="C43" s="385"/>
      <c r="D43" s="386"/>
      <c r="E43" s="50" t="s">
        <v>365</v>
      </c>
      <c r="F43" s="51"/>
      <c r="G43" s="170"/>
      <c r="H43" s="90"/>
      <c r="I43" s="126" t="s">
        <v>210</v>
      </c>
      <c r="J43" s="5"/>
      <c r="K43" s="5"/>
    </row>
    <row r="44" spans="2:11" ht="15">
      <c r="B44" s="387" t="s">
        <v>71</v>
      </c>
      <c r="C44" s="388"/>
      <c r="D44" s="389"/>
      <c r="E44" s="50" t="s">
        <v>215</v>
      </c>
      <c r="F44" s="52">
        <f>SUM(F35:F43)</f>
        <v>0</v>
      </c>
      <c r="G44" s="52">
        <f>SUM(G35:G43)</f>
        <v>0</v>
      </c>
      <c r="H44" s="90"/>
      <c r="I44" s="260" t="s">
        <v>371</v>
      </c>
      <c r="J44" s="306"/>
      <c r="K44" s="321"/>
    </row>
    <row r="45" spans="2:11" ht="15">
      <c r="B45" s="159"/>
      <c r="C45" s="159"/>
      <c r="D45" s="159"/>
      <c r="E45" s="30"/>
      <c r="F45" s="49"/>
      <c r="G45" s="233"/>
      <c r="H45" s="90"/>
      <c r="I45" s="261" t="s">
        <v>512</v>
      </c>
      <c r="J45" s="307"/>
      <c r="K45" s="322"/>
    </row>
    <row r="46" spans="2:11" ht="15">
      <c r="B46" s="44" t="s">
        <v>72</v>
      </c>
      <c r="C46" s="3"/>
      <c r="D46" s="3"/>
      <c r="E46" s="13"/>
      <c r="F46" s="160"/>
      <c r="G46" s="232"/>
      <c r="H46" s="90"/>
      <c r="I46" s="260" t="s">
        <v>373</v>
      </c>
      <c r="J46" s="320"/>
      <c r="K46" s="321"/>
    </row>
    <row r="47" spans="2:11" ht="15">
      <c r="B47" s="356" t="s">
        <v>418</v>
      </c>
      <c r="C47" s="356"/>
      <c r="D47" s="356"/>
      <c r="E47" s="53" t="s">
        <v>65</v>
      </c>
      <c r="F47" s="51"/>
      <c r="G47" s="236"/>
      <c r="H47" s="90"/>
      <c r="I47" s="127" t="s">
        <v>372</v>
      </c>
      <c r="J47" s="320">
        <f>SUM(J44:J46)</f>
        <v>0</v>
      </c>
      <c r="K47" s="320">
        <f>SUM(K44:K46)</f>
        <v>0</v>
      </c>
    </row>
    <row r="48" spans="2:11" ht="14.45" customHeight="1">
      <c r="B48" s="383" t="s">
        <v>531</v>
      </c>
      <c r="C48" s="383"/>
      <c r="D48" s="383"/>
      <c r="E48" s="53" t="s">
        <v>187</v>
      </c>
      <c r="F48" s="51"/>
      <c r="G48" s="170"/>
      <c r="H48" s="90"/>
      <c r="J48" s="3"/>
      <c r="K48" s="3"/>
    </row>
    <row r="49" spans="2:11" ht="14.45" customHeight="1">
      <c r="B49" s="356" t="s">
        <v>509</v>
      </c>
      <c r="C49" s="356"/>
      <c r="D49" s="356"/>
      <c r="E49" s="53" t="s">
        <v>65</v>
      </c>
      <c r="F49" s="51"/>
      <c r="G49" s="170"/>
      <c r="H49" s="90"/>
      <c r="I49" s="131" t="s">
        <v>213</v>
      </c>
      <c r="J49" s="3"/>
      <c r="K49" s="175"/>
    </row>
    <row r="50" spans="2:11" ht="14.45" customHeight="1">
      <c r="B50" s="369" t="s">
        <v>73</v>
      </c>
      <c r="C50" s="370"/>
      <c r="D50" s="371"/>
      <c r="E50" s="325" t="s">
        <v>369</v>
      </c>
      <c r="F50" s="52">
        <f>F47+F48+F49</f>
        <v>0</v>
      </c>
      <c r="G50" s="52">
        <f>G47+G48+G49</f>
        <v>0</v>
      </c>
      <c r="H50" s="90"/>
      <c r="I50" s="256" t="s">
        <v>396</v>
      </c>
      <c r="J50" s="320"/>
      <c r="K50" s="321"/>
    </row>
    <row r="51" spans="2:11" ht="14.45" customHeight="1">
      <c r="B51" s="363" t="s">
        <v>370</v>
      </c>
      <c r="C51" s="364"/>
      <c r="D51" s="365"/>
      <c r="E51" s="53" t="s">
        <v>65</v>
      </c>
      <c r="F51" s="51"/>
      <c r="G51" s="236"/>
      <c r="H51" s="90"/>
      <c r="I51" s="256" t="s">
        <v>397</v>
      </c>
      <c r="J51" s="320"/>
      <c r="K51" s="321"/>
    </row>
    <row r="52" spans="2:11" ht="15" customHeight="1">
      <c r="B52" s="357" t="s">
        <v>527</v>
      </c>
      <c r="C52" s="358"/>
      <c r="D52" s="359"/>
      <c r="E52" s="53" t="s">
        <v>65</v>
      </c>
      <c r="F52" s="51"/>
      <c r="G52" s="170"/>
      <c r="H52" s="90"/>
      <c r="I52" s="256" t="s">
        <v>377</v>
      </c>
      <c r="J52" s="320"/>
      <c r="K52" s="321"/>
    </row>
    <row r="53" spans="2:11" ht="14.45" customHeight="1">
      <c r="B53" s="366" t="s">
        <v>510</v>
      </c>
      <c r="C53" s="367"/>
      <c r="D53" s="368"/>
      <c r="E53" s="53" t="s">
        <v>60</v>
      </c>
      <c r="F53" s="51"/>
      <c r="G53" s="237"/>
      <c r="H53" s="90"/>
      <c r="I53" s="256" t="s">
        <v>398</v>
      </c>
      <c r="J53" s="320"/>
      <c r="K53" s="321"/>
    </row>
    <row r="54" spans="2:11" ht="14.45" customHeight="1">
      <c r="B54" s="369" t="s">
        <v>74</v>
      </c>
      <c r="C54" s="370"/>
      <c r="D54" s="371"/>
      <c r="E54" s="325" t="s">
        <v>369</v>
      </c>
      <c r="F54" s="52">
        <f>F51+F52+F53</f>
        <v>0</v>
      </c>
      <c r="G54" s="52">
        <f>G51+G52+G53</f>
        <v>0</v>
      </c>
      <c r="H54" s="90"/>
      <c r="I54" s="262" t="s">
        <v>376</v>
      </c>
      <c r="J54" s="320"/>
      <c r="K54" s="321"/>
    </row>
    <row r="55" spans="2:11" ht="14.45" customHeight="1">
      <c r="B55" s="357" t="s">
        <v>216</v>
      </c>
      <c r="C55" s="358"/>
      <c r="D55" s="359"/>
      <c r="E55" s="53" t="s">
        <v>70</v>
      </c>
      <c r="F55" s="51">
        <f>J47</f>
        <v>0</v>
      </c>
      <c r="G55" s="170">
        <f>K47</f>
        <v>0</v>
      </c>
      <c r="H55" s="90"/>
      <c r="I55" s="256" t="s">
        <v>375</v>
      </c>
      <c r="J55" s="320"/>
      <c r="K55" s="321"/>
    </row>
    <row r="56" spans="2:11" ht="14.45" customHeight="1">
      <c r="B56" s="369" t="s">
        <v>75</v>
      </c>
      <c r="C56" s="370"/>
      <c r="D56" s="371"/>
      <c r="E56" s="51"/>
      <c r="F56" s="52">
        <f>F50+F54+F55</f>
        <v>0</v>
      </c>
      <c r="G56" s="52">
        <f>G50+G54+G55</f>
        <v>0</v>
      </c>
      <c r="H56" s="90"/>
      <c r="I56" s="262" t="s">
        <v>374</v>
      </c>
      <c r="J56" s="320"/>
      <c r="K56" s="321"/>
    </row>
    <row r="57" spans="2:11" ht="14.45" customHeight="1">
      <c r="B57" s="372" t="s">
        <v>76</v>
      </c>
      <c r="C57" s="372"/>
      <c r="D57" s="372"/>
      <c r="E57" s="13"/>
      <c r="F57" s="13"/>
      <c r="G57" s="233"/>
      <c r="H57" s="90"/>
      <c r="I57" s="240" t="s">
        <v>399</v>
      </c>
      <c r="J57" s="320"/>
      <c r="K57" s="321"/>
    </row>
    <row r="58" spans="2:11" ht="14.45" customHeight="1">
      <c r="B58" s="373" t="s">
        <v>378</v>
      </c>
      <c r="C58" s="374"/>
      <c r="D58" s="375"/>
      <c r="E58" s="50" t="s">
        <v>67</v>
      </c>
      <c r="F58" s="173">
        <f>J41</f>
        <v>0</v>
      </c>
      <c r="G58" s="173">
        <f>K41</f>
        <v>0</v>
      </c>
      <c r="H58" s="30"/>
      <c r="I58" s="240" t="s">
        <v>400</v>
      </c>
      <c r="J58" s="320"/>
      <c r="K58" s="321"/>
    </row>
    <row r="59" spans="2:11" ht="18" customHeight="1">
      <c r="B59" s="373" t="s">
        <v>379</v>
      </c>
      <c r="C59" s="374"/>
      <c r="D59" s="375"/>
      <c r="E59" s="50" t="s">
        <v>67</v>
      </c>
      <c r="F59" s="51">
        <f>J59</f>
        <v>0</v>
      </c>
      <c r="G59" s="51">
        <f>K59</f>
        <v>0</v>
      </c>
      <c r="H59" s="30"/>
      <c r="I59" s="130" t="s">
        <v>212</v>
      </c>
      <c r="J59" s="320">
        <f>SUM(J50:J58)</f>
        <v>0</v>
      </c>
      <c r="K59" s="320">
        <f>SUM(K50:K58)</f>
        <v>0</v>
      </c>
    </row>
    <row r="60" spans="2:11" ht="18" customHeight="1">
      <c r="B60" s="360" t="s">
        <v>194</v>
      </c>
      <c r="C60" s="361"/>
      <c r="D60" s="362"/>
      <c r="E60" s="50"/>
      <c r="F60" s="52">
        <f>F58+F59</f>
        <v>0</v>
      </c>
      <c r="G60" s="52">
        <f>G58+G59</f>
        <v>0</v>
      </c>
      <c r="H60" s="56"/>
      <c r="I60" s="257"/>
      <c r="J60" s="191"/>
      <c r="K60" s="233"/>
    </row>
    <row r="61" spans="2:11" ht="5.0999999999999996" customHeight="1">
      <c r="B61" s="3"/>
      <c r="C61" s="3"/>
      <c r="D61" s="3"/>
      <c r="E61" s="13"/>
      <c r="F61" s="30"/>
      <c r="G61" s="238"/>
      <c r="I61" s="128"/>
    </row>
    <row r="62" spans="2:11" ht="18.75">
      <c r="B62" s="350" t="s">
        <v>409</v>
      </c>
      <c r="C62" s="351"/>
      <c r="D62" s="352"/>
      <c r="E62" s="50" t="s">
        <v>410</v>
      </c>
      <c r="F62" s="117">
        <f>F16+F32+F44+F56+F60</f>
        <v>0</v>
      </c>
      <c r="G62" s="117">
        <f>G16+G32+G44+G56+G60</f>
        <v>0</v>
      </c>
    </row>
    <row r="63" spans="2:11" ht="13.15" customHeight="1">
      <c r="C63" s="353" t="s">
        <v>411</v>
      </c>
      <c r="D63" s="353"/>
      <c r="E63" s="353"/>
    </row>
    <row r="65" spans="9:9">
      <c r="I65" s="128"/>
    </row>
  </sheetData>
  <mergeCells count="50">
    <mergeCell ref="A1:K1"/>
    <mergeCell ref="B19:D19"/>
    <mergeCell ref="B20:D20"/>
    <mergeCell ref="B12:D12"/>
    <mergeCell ref="J3:K4"/>
    <mergeCell ref="B17:D17"/>
    <mergeCell ref="B13:D13"/>
    <mergeCell ref="B14:D14"/>
    <mergeCell ref="B16:D16"/>
    <mergeCell ref="E6:F6"/>
    <mergeCell ref="G6:H6"/>
    <mergeCell ref="E7:F7"/>
    <mergeCell ref="G7:H7"/>
    <mergeCell ref="E9:F9"/>
    <mergeCell ref="G9:H9"/>
    <mergeCell ref="B27:D27"/>
    <mergeCell ref="B24:D24"/>
    <mergeCell ref="B26:D26"/>
    <mergeCell ref="B22:D22"/>
    <mergeCell ref="B21:D21"/>
    <mergeCell ref="B25:D25"/>
    <mergeCell ref="B23:D23"/>
    <mergeCell ref="B29:D29"/>
    <mergeCell ref="B28:D28"/>
    <mergeCell ref="B50:D50"/>
    <mergeCell ref="B38:D38"/>
    <mergeCell ref="B49:D49"/>
    <mergeCell ref="B39:D39"/>
    <mergeCell ref="B37:D37"/>
    <mergeCell ref="B40:D40"/>
    <mergeCell ref="B48:D48"/>
    <mergeCell ref="B43:D43"/>
    <mergeCell ref="B44:D44"/>
    <mergeCell ref="B41:D41"/>
    <mergeCell ref="B47:D47"/>
    <mergeCell ref="B62:D62"/>
    <mergeCell ref="C63:E63"/>
    <mergeCell ref="B32:D32"/>
    <mergeCell ref="B35:D35"/>
    <mergeCell ref="B36:D36"/>
    <mergeCell ref="B60:D60"/>
    <mergeCell ref="B51:D51"/>
    <mergeCell ref="B52:D52"/>
    <mergeCell ref="B53:D53"/>
    <mergeCell ref="B54:D54"/>
    <mergeCell ref="B55:D55"/>
    <mergeCell ref="B57:D57"/>
    <mergeCell ref="B56:D56"/>
    <mergeCell ref="B58:D58"/>
    <mergeCell ref="B59:D59"/>
  </mergeCells>
  <phoneticPr fontId="51" type="noConversion"/>
  <pageMargins left="0.31496062992125984" right="0.11811023622047245" top="0.15748031496062992" bottom="0.15748031496062992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3"/>
  <sheetViews>
    <sheetView view="pageLayout" zoomScaleNormal="100" workbookViewId="0">
      <selection activeCell="D1" sqref="D1:I2"/>
    </sheetView>
  </sheetViews>
  <sheetFormatPr baseColWidth="10" defaultRowHeight="12.75"/>
  <cols>
    <col min="1" max="1" width="4.625" customWidth="1"/>
    <col min="2" max="3" width="14.125" customWidth="1"/>
    <col min="4" max="4" width="29.375" customWidth="1"/>
    <col min="5" max="5" width="2.875" customWidth="1"/>
    <col min="6" max="6" width="4.5" customWidth="1"/>
    <col min="11" max="11" width="20.25" customWidth="1"/>
  </cols>
  <sheetData>
    <row r="1" spans="1:11" ht="15">
      <c r="A1" s="27"/>
      <c r="B1" s="28"/>
      <c r="C1" s="29"/>
      <c r="D1" s="446" t="s">
        <v>554</v>
      </c>
      <c r="E1" s="447"/>
      <c r="F1" s="447"/>
      <c r="G1" s="447"/>
      <c r="H1" s="447"/>
      <c r="I1" s="448"/>
      <c r="J1" s="90"/>
      <c r="K1" s="13"/>
    </row>
    <row r="2" spans="1:11" ht="15">
      <c r="A2" s="31"/>
      <c r="B2" s="28"/>
      <c r="C2" s="29"/>
      <c r="D2" s="449"/>
      <c r="E2" s="450"/>
      <c r="F2" s="450"/>
      <c r="G2" s="450"/>
      <c r="H2" s="450"/>
      <c r="I2" s="451"/>
      <c r="J2" s="90"/>
      <c r="K2" s="13"/>
    </row>
    <row r="3" spans="1:11" ht="13.9" customHeight="1">
      <c r="A3" s="19"/>
      <c r="B3" s="13"/>
      <c r="C3" s="13"/>
      <c r="D3" s="13"/>
      <c r="E3" s="13"/>
      <c r="F3" s="13"/>
      <c r="G3" s="13"/>
      <c r="H3" s="13"/>
      <c r="I3" s="13"/>
      <c r="J3" s="90"/>
      <c r="K3" s="35"/>
    </row>
    <row r="4" spans="1:11" ht="15.75" thickBot="1">
      <c r="A4" s="19"/>
      <c r="B4" s="452" t="s">
        <v>174</v>
      </c>
      <c r="C4" s="452"/>
      <c r="D4" s="452"/>
      <c r="E4" s="22"/>
      <c r="F4" s="22"/>
      <c r="G4" s="462" t="s">
        <v>175</v>
      </c>
      <c r="H4" s="462"/>
      <c r="I4" s="462"/>
      <c r="J4" s="462"/>
      <c r="K4" s="462"/>
    </row>
    <row r="5" spans="1:11" ht="15">
      <c r="A5" s="19"/>
      <c r="B5" s="453" t="s">
        <v>459</v>
      </c>
      <c r="C5" s="454"/>
      <c r="D5" s="455"/>
      <c r="E5" s="19"/>
      <c r="G5" s="463" t="s">
        <v>176</v>
      </c>
      <c r="H5" s="463"/>
      <c r="I5" s="463"/>
      <c r="J5" s="463"/>
      <c r="K5" s="463"/>
    </row>
    <row r="6" spans="1:11" ht="15">
      <c r="A6" s="19"/>
      <c r="B6" s="456" t="s">
        <v>241</v>
      </c>
      <c r="C6" s="457"/>
      <c r="D6" s="458"/>
      <c r="E6" s="19"/>
      <c r="G6" s="464" t="s">
        <v>177</v>
      </c>
      <c r="H6" s="465"/>
      <c r="I6" s="465"/>
      <c r="J6" s="465"/>
      <c r="K6" s="466"/>
    </row>
    <row r="7" spans="1:11" ht="15.75" thickBot="1">
      <c r="A7" s="32"/>
      <c r="B7" s="459" t="s">
        <v>240</v>
      </c>
      <c r="C7" s="460"/>
      <c r="D7" s="461"/>
      <c r="E7" s="33"/>
      <c r="G7" s="467" t="s">
        <v>552</v>
      </c>
      <c r="H7" s="468"/>
      <c r="I7" s="468"/>
      <c r="J7" s="468"/>
      <c r="K7" s="469"/>
    </row>
    <row r="8" spans="1:11" ht="12" customHeight="1">
      <c r="A8" s="479" t="s">
        <v>457</v>
      </c>
      <c r="B8" s="479"/>
      <c r="C8" s="479"/>
      <c r="D8" s="479"/>
      <c r="E8" s="34"/>
      <c r="G8" s="476" t="s">
        <v>178</v>
      </c>
      <c r="H8" s="477"/>
      <c r="I8" s="477"/>
      <c r="J8" s="477"/>
      <c r="K8" s="478"/>
    </row>
    <row r="9" spans="1:11" ht="14.45" customHeight="1">
      <c r="A9" s="479"/>
      <c r="B9" s="479"/>
      <c r="C9" s="479"/>
      <c r="D9" s="479"/>
      <c r="E9" s="23"/>
      <c r="H9" s="23"/>
      <c r="I9" s="23"/>
      <c r="J9" s="27"/>
      <c r="K9" s="36"/>
    </row>
    <row r="10" spans="1:11" ht="15">
      <c r="A10" s="197">
        <v>4</v>
      </c>
      <c r="B10" s="442" t="s">
        <v>242</v>
      </c>
      <c r="C10" s="443"/>
      <c r="D10" s="444"/>
      <c r="E10" s="37"/>
      <c r="F10" s="110">
        <v>1</v>
      </c>
      <c r="G10" s="269" t="s">
        <v>148</v>
      </c>
      <c r="H10" s="445"/>
      <c r="I10" s="445"/>
      <c r="J10" s="445"/>
      <c r="K10" s="265"/>
    </row>
    <row r="11" spans="1:11" ht="14.45" customHeight="1">
      <c r="A11" s="57"/>
      <c r="B11" s="426" t="s">
        <v>453</v>
      </c>
      <c r="C11" s="427"/>
      <c r="D11" s="427"/>
      <c r="E11" s="27"/>
      <c r="F11" s="110"/>
      <c r="G11" s="94" t="s">
        <v>157</v>
      </c>
      <c r="H11" s="91"/>
      <c r="I11" s="91"/>
      <c r="J11" s="91"/>
      <c r="K11" s="82"/>
    </row>
    <row r="12" spans="1:11" ht="14.45" customHeight="1">
      <c r="A12" s="57"/>
      <c r="B12" s="426" t="s">
        <v>85</v>
      </c>
      <c r="C12" s="427"/>
      <c r="D12" s="427"/>
      <c r="E12" s="27"/>
      <c r="F12" s="110"/>
      <c r="G12" s="85" t="s">
        <v>163</v>
      </c>
      <c r="H12" s="97"/>
      <c r="I12" s="97"/>
      <c r="J12" s="97"/>
      <c r="K12" s="84"/>
    </row>
    <row r="13" spans="1:11" ht="14.45" customHeight="1">
      <c r="A13" s="57"/>
      <c r="B13" s="428" t="s">
        <v>86</v>
      </c>
      <c r="C13" s="429"/>
      <c r="D13" s="430"/>
      <c r="E13" s="27"/>
      <c r="F13" s="110"/>
      <c r="G13" s="96"/>
      <c r="H13" s="87"/>
      <c r="I13" s="87"/>
      <c r="J13" s="87"/>
      <c r="K13" s="80"/>
    </row>
    <row r="14" spans="1:11" ht="14.45" customHeight="1">
      <c r="A14" s="57"/>
      <c r="B14" s="426" t="s">
        <v>87</v>
      </c>
      <c r="C14" s="427"/>
      <c r="D14" s="427"/>
      <c r="E14" s="39"/>
      <c r="F14" s="93">
        <v>1</v>
      </c>
      <c r="G14" s="270" t="s">
        <v>149</v>
      </c>
      <c r="H14" s="271"/>
      <c r="I14" s="271"/>
      <c r="J14" s="271"/>
      <c r="K14" s="265"/>
    </row>
    <row r="15" spans="1:11" ht="14.45" customHeight="1">
      <c r="A15" s="57"/>
      <c r="B15" s="426" t="s">
        <v>551</v>
      </c>
      <c r="C15" s="427"/>
      <c r="D15" s="427"/>
      <c r="E15" s="27"/>
      <c r="F15" s="47"/>
      <c r="G15" s="98" t="s">
        <v>158</v>
      </c>
      <c r="H15" s="92"/>
      <c r="I15" s="92"/>
      <c r="J15" s="92"/>
      <c r="K15" s="82"/>
    </row>
    <row r="16" spans="1:11" ht="14.45" customHeight="1">
      <c r="A16" s="57"/>
      <c r="B16" s="426" t="s">
        <v>454</v>
      </c>
      <c r="C16" s="427"/>
      <c r="D16" s="427"/>
      <c r="E16" s="27"/>
      <c r="F16" s="47"/>
      <c r="G16" s="99" t="s">
        <v>164</v>
      </c>
      <c r="H16" s="100"/>
      <c r="I16" s="100"/>
      <c r="J16" s="100"/>
      <c r="K16" s="101"/>
    </row>
    <row r="17" spans="1:11" s="62" customFormat="1" ht="14.45" customHeight="1">
      <c r="A17" s="60"/>
      <c r="B17" s="431"/>
      <c r="C17" s="431"/>
      <c r="D17" s="431"/>
      <c r="E17" s="61"/>
      <c r="F17" s="107"/>
      <c r="G17" s="482"/>
      <c r="H17" s="482"/>
      <c r="I17" s="482"/>
      <c r="J17" s="482"/>
      <c r="K17" s="80"/>
    </row>
    <row r="18" spans="1:11" ht="14.45" customHeight="1">
      <c r="A18" s="57"/>
      <c r="B18" s="433" t="s">
        <v>458</v>
      </c>
      <c r="C18" s="433"/>
      <c r="D18" s="433"/>
      <c r="E18" s="23"/>
      <c r="F18" s="88">
        <v>1</v>
      </c>
      <c r="G18" s="229" t="s">
        <v>159</v>
      </c>
      <c r="H18" s="230"/>
      <c r="I18" s="230"/>
      <c r="J18" s="230"/>
      <c r="K18" s="228"/>
    </row>
    <row r="19" spans="1:11" ht="14.45" customHeight="1">
      <c r="A19" s="197">
        <v>4</v>
      </c>
      <c r="B19" s="434" t="s">
        <v>455</v>
      </c>
      <c r="C19" s="435"/>
      <c r="D19" s="436"/>
      <c r="E19" s="17"/>
      <c r="F19" s="86"/>
      <c r="G19" s="102" t="s">
        <v>165</v>
      </c>
      <c r="H19" s="31"/>
      <c r="I19" s="31"/>
      <c r="J19" s="31"/>
      <c r="K19" s="103"/>
    </row>
    <row r="20" spans="1:11" ht="14.45" customHeight="1">
      <c r="A20" s="57"/>
      <c r="B20" s="428" t="s">
        <v>1</v>
      </c>
      <c r="C20" s="429"/>
      <c r="D20" s="430"/>
      <c r="E20" s="27"/>
      <c r="F20" s="47"/>
      <c r="G20" s="104" t="s">
        <v>166</v>
      </c>
      <c r="H20" s="105"/>
      <c r="I20" s="105"/>
      <c r="J20" s="105"/>
      <c r="K20" s="84"/>
    </row>
    <row r="21" spans="1:11" ht="14.45" customHeight="1">
      <c r="A21" s="57"/>
      <c r="B21" s="428" t="s">
        <v>2</v>
      </c>
      <c r="C21" s="429"/>
      <c r="D21" s="430"/>
      <c r="E21" s="27"/>
      <c r="F21" s="47"/>
      <c r="G21" s="482"/>
      <c r="H21" s="482"/>
      <c r="I21" s="482"/>
      <c r="J21" s="482"/>
      <c r="K21" s="80"/>
    </row>
    <row r="22" spans="1:11" ht="14.45" customHeight="1">
      <c r="A22" s="57"/>
      <c r="B22" s="428" t="s">
        <v>456</v>
      </c>
      <c r="C22" s="429"/>
      <c r="D22" s="430"/>
      <c r="E22" s="27"/>
      <c r="F22" s="47">
        <v>1</v>
      </c>
      <c r="G22" s="263" t="s">
        <v>160</v>
      </c>
      <c r="H22" s="264"/>
      <c r="I22" s="264"/>
      <c r="J22" s="264"/>
      <c r="K22" s="265"/>
    </row>
    <row r="23" spans="1:11" ht="14.45" customHeight="1">
      <c r="A23" s="57"/>
      <c r="B23" s="426" t="s">
        <v>239</v>
      </c>
      <c r="C23" s="427"/>
      <c r="D23" s="427"/>
      <c r="E23" s="27"/>
      <c r="F23" s="47"/>
      <c r="G23" s="484" t="s">
        <v>167</v>
      </c>
      <c r="H23" s="482"/>
      <c r="I23" s="482"/>
      <c r="J23" s="482"/>
      <c r="K23" s="485"/>
    </row>
    <row r="24" spans="1:11" ht="14.45" customHeight="1">
      <c r="A24" s="146"/>
      <c r="B24" s="437"/>
      <c r="C24" s="438"/>
      <c r="D24" s="438"/>
      <c r="E24" s="27"/>
      <c r="F24" s="47"/>
      <c r="G24" s="104" t="s">
        <v>168</v>
      </c>
      <c r="H24" s="105"/>
      <c r="I24" s="105"/>
      <c r="J24" s="105"/>
      <c r="K24" s="84"/>
    </row>
    <row r="25" spans="1:11" ht="15">
      <c r="A25" s="146"/>
      <c r="B25" s="439"/>
      <c r="C25" s="439"/>
      <c r="D25" s="439"/>
      <c r="E25" s="30"/>
      <c r="F25" s="47"/>
      <c r="G25" s="482"/>
      <c r="H25" s="482"/>
      <c r="I25" s="482"/>
      <c r="J25" s="482"/>
      <c r="K25" s="80"/>
    </row>
    <row r="26" spans="1:11" ht="14.45" customHeight="1">
      <c r="A26" s="146"/>
      <c r="B26" s="422" t="s">
        <v>457</v>
      </c>
      <c r="C26" s="422"/>
      <c r="D26" s="422"/>
      <c r="E26" s="30"/>
      <c r="F26" s="47">
        <v>1</v>
      </c>
      <c r="G26" s="480" t="s">
        <v>161</v>
      </c>
      <c r="H26" s="481"/>
      <c r="I26" s="481"/>
      <c r="J26" s="481"/>
      <c r="K26" s="483"/>
    </row>
    <row r="27" spans="1:11" ht="15">
      <c r="A27" s="146">
        <v>4</v>
      </c>
      <c r="B27" s="423" t="s">
        <v>345</v>
      </c>
      <c r="C27" s="424"/>
      <c r="D27" s="425"/>
      <c r="E27" s="30"/>
      <c r="F27" s="47"/>
      <c r="G27" s="484" t="s">
        <v>202</v>
      </c>
      <c r="H27" s="482"/>
      <c r="I27" s="482"/>
      <c r="J27" s="482"/>
      <c r="K27" s="485"/>
    </row>
    <row r="28" spans="1:11" ht="15">
      <c r="A28" s="36"/>
      <c r="B28" s="428" t="s">
        <v>346</v>
      </c>
      <c r="C28" s="429"/>
      <c r="D28" s="430"/>
      <c r="E28" s="30"/>
      <c r="F28" s="47"/>
      <c r="G28" s="486" t="s">
        <v>203</v>
      </c>
      <c r="H28" s="487"/>
      <c r="I28" s="487"/>
      <c r="J28" s="487"/>
      <c r="K28" s="488"/>
    </row>
    <row r="29" spans="1:11" ht="14.45" customHeight="1">
      <c r="B29" s="428" t="s">
        <v>2</v>
      </c>
      <c r="C29" s="429"/>
      <c r="D29" s="430"/>
      <c r="E29" s="23"/>
      <c r="F29" s="108"/>
      <c r="G29" s="489"/>
      <c r="H29" s="489"/>
      <c r="I29" s="489"/>
      <c r="J29" s="489"/>
    </row>
    <row r="30" spans="1:11" ht="14.45" customHeight="1">
      <c r="A30" s="57"/>
      <c r="B30" s="428" t="s">
        <v>347</v>
      </c>
      <c r="C30" s="429"/>
      <c r="D30" s="430"/>
      <c r="E30" s="17"/>
      <c r="F30" s="111">
        <v>1</v>
      </c>
      <c r="G30" s="480" t="s">
        <v>162</v>
      </c>
      <c r="H30" s="481"/>
      <c r="I30" s="481"/>
      <c r="J30" s="481"/>
      <c r="K30" s="266"/>
    </row>
    <row r="31" spans="1:11" ht="14.45" customHeight="1">
      <c r="A31" s="57"/>
      <c r="B31" s="470" t="s">
        <v>348</v>
      </c>
      <c r="C31" s="471"/>
      <c r="D31" s="472"/>
      <c r="E31" s="27"/>
      <c r="F31" s="106"/>
      <c r="G31" s="95" t="s">
        <v>169</v>
      </c>
      <c r="H31" s="27"/>
      <c r="I31" s="27"/>
      <c r="J31" s="27"/>
      <c r="K31" s="82"/>
    </row>
    <row r="32" spans="1:11" ht="14.45" customHeight="1">
      <c r="A32" s="57"/>
      <c r="B32" s="428" t="s">
        <v>349</v>
      </c>
      <c r="C32" s="429"/>
      <c r="D32" s="430"/>
      <c r="E32" s="27"/>
      <c r="F32" s="106"/>
      <c r="G32" s="104" t="s">
        <v>204</v>
      </c>
      <c r="H32" s="105"/>
      <c r="I32" s="105"/>
      <c r="J32" s="105"/>
      <c r="K32" s="84"/>
    </row>
    <row r="33" spans="1:11" ht="14.45" customHeight="1">
      <c r="A33" s="57"/>
      <c r="B33" s="473" t="s">
        <v>350</v>
      </c>
      <c r="C33" s="474"/>
      <c r="D33" s="475"/>
      <c r="E33" s="39"/>
      <c r="F33" s="106"/>
      <c r="G33" s="27"/>
      <c r="H33" s="27"/>
      <c r="I33" s="27"/>
      <c r="J33" s="27"/>
      <c r="K33" s="80"/>
    </row>
    <row r="34" spans="1:11" ht="14.45" customHeight="1">
      <c r="A34" s="57"/>
      <c r="B34" s="441"/>
      <c r="C34" s="441"/>
      <c r="D34" s="441"/>
      <c r="E34" s="27"/>
      <c r="F34" s="106">
        <v>1</v>
      </c>
      <c r="G34" s="267" t="s">
        <v>171</v>
      </c>
      <c r="H34" s="268"/>
      <c r="I34" s="268"/>
      <c r="J34" s="268"/>
      <c r="K34" s="266"/>
    </row>
    <row r="35" spans="1:11" ht="14.45" customHeight="1">
      <c r="A35" s="57"/>
      <c r="B35" s="437"/>
      <c r="C35" s="437"/>
      <c r="D35" s="437"/>
      <c r="E35" s="27"/>
      <c r="F35" s="106"/>
      <c r="G35" s="95" t="s">
        <v>200</v>
      </c>
      <c r="H35" s="27"/>
      <c r="I35" s="27"/>
      <c r="J35" s="27"/>
      <c r="K35" s="82"/>
    </row>
    <row r="36" spans="1:11" ht="14.45" customHeight="1">
      <c r="A36" s="57"/>
      <c r="B36" s="441"/>
      <c r="C36" s="441"/>
      <c r="D36" s="441"/>
      <c r="E36" s="27"/>
      <c r="F36" s="106"/>
      <c r="G36" s="104" t="s">
        <v>170</v>
      </c>
      <c r="H36" s="105"/>
      <c r="I36" s="105"/>
      <c r="J36" s="105"/>
      <c r="K36" s="84"/>
    </row>
    <row r="37" spans="1:11" ht="15">
      <c r="A37" s="57"/>
      <c r="B37" s="440"/>
      <c r="C37" s="440"/>
      <c r="D37" s="440"/>
      <c r="F37" s="110"/>
      <c r="G37" s="40"/>
      <c r="H37" s="40"/>
      <c r="I37" s="40"/>
      <c r="J37" s="40"/>
    </row>
    <row r="38" spans="1:11" ht="15">
      <c r="B38" s="432"/>
      <c r="C38" s="432"/>
      <c r="D38" s="432"/>
      <c r="F38" s="110">
        <v>1</v>
      </c>
      <c r="G38" s="267" t="s">
        <v>173</v>
      </c>
      <c r="H38" s="268"/>
      <c r="I38" s="268"/>
      <c r="J38" s="268"/>
      <c r="K38" s="266"/>
    </row>
    <row r="39" spans="1:11" ht="15">
      <c r="B39" s="282" t="s">
        <v>179</v>
      </c>
      <c r="C39" s="290"/>
      <c r="D39" s="63"/>
      <c r="G39" s="95" t="s">
        <v>201</v>
      </c>
      <c r="H39" s="80"/>
      <c r="I39" s="80"/>
      <c r="J39" s="80"/>
      <c r="K39" s="82"/>
    </row>
    <row r="40" spans="1:11" ht="15">
      <c r="B40" s="337">
        <v>20</v>
      </c>
      <c r="C40" s="291" t="s">
        <v>38</v>
      </c>
      <c r="D40" s="41"/>
      <c r="E40" s="41"/>
      <c r="G40" s="104" t="s">
        <v>172</v>
      </c>
      <c r="H40" s="83"/>
      <c r="I40" s="83"/>
      <c r="J40" s="83"/>
      <c r="K40" s="84"/>
    </row>
    <row r="41" spans="1:11" ht="15">
      <c r="B41" s="45"/>
      <c r="C41" s="90"/>
      <c r="D41" s="90"/>
      <c r="E41" s="13"/>
    </row>
    <row r="42" spans="1:11" ht="15">
      <c r="B42" s="112"/>
      <c r="C42" s="90"/>
      <c r="D42" s="90"/>
      <c r="E42" s="13"/>
    </row>
    <row r="43" spans="1:11" ht="15">
      <c r="B43" s="112"/>
      <c r="C43" s="90"/>
      <c r="D43" s="113"/>
      <c r="E43" s="13"/>
    </row>
  </sheetData>
  <mergeCells count="50">
    <mergeCell ref="B31:D31"/>
    <mergeCell ref="B33:D33"/>
    <mergeCell ref="B34:D34"/>
    <mergeCell ref="B35:D35"/>
    <mergeCell ref="G8:K8"/>
    <mergeCell ref="A8:D9"/>
    <mergeCell ref="G30:J30"/>
    <mergeCell ref="G21:J21"/>
    <mergeCell ref="G25:J25"/>
    <mergeCell ref="G17:J17"/>
    <mergeCell ref="G26:K26"/>
    <mergeCell ref="G23:K23"/>
    <mergeCell ref="G27:K27"/>
    <mergeCell ref="G28:K28"/>
    <mergeCell ref="G29:J29"/>
    <mergeCell ref="B28:D28"/>
    <mergeCell ref="B10:D10"/>
    <mergeCell ref="H10:J10"/>
    <mergeCell ref="B11:D11"/>
    <mergeCell ref="D1:I2"/>
    <mergeCell ref="B4:D4"/>
    <mergeCell ref="B5:D5"/>
    <mergeCell ref="B6:D6"/>
    <mergeCell ref="B7:D7"/>
    <mergeCell ref="G4:K4"/>
    <mergeCell ref="G5:K5"/>
    <mergeCell ref="G6:K6"/>
    <mergeCell ref="G7:K7"/>
    <mergeCell ref="B38:D38"/>
    <mergeCell ref="B14:D14"/>
    <mergeCell ref="B15:D15"/>
    <mergeCell ref="B30:D30"/>
    <mergeCell ref="B16:D16"/>
    <mergeCell ref="B18:D18"/>
    <mergeCell ref="B19:D19"/>
    <mergeCell ref="B20:D20"/>
    <mergeCell ref="B21:D21"/>
    <mergeCell ref="B22:D22"/>
    <mergeCell ref="B23:D23"/>
    <mergeCell ref="B24:D24"/>
    <mergeCell ref="B25:D25"/>
    <mergeCell ref="B37:D37"/>
    <mergeCell ref="B36:D36"/>
    <mergeCell ref="B32:D32"/>
    <mergeCell ref="B26:D26"/>
    <mergeCell ref="B27:D27"/>
    <mergeCell ref="B12:D12"/>
    <mergeCell ref="B13:D13"/>
    <mergeCell ref="B29:D29"/>
    <mergeCell ref="B17:D17"/>
  </mergeCells>
  <pageMargins left="0.31496062992125984" right="0.31496062992125984" top="0.35433070866141736" bottom="0.35433070866141736" header="0.31496062992125984" footer="0.31496062992125984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L81"/>
  <sheetViews>
    <sheetView topLeftCell="A3" zoomScaleNormal="100" workbookViewId="0">
      <selection activeCell="M22" sqref="M22"/>
    </sheetView>
  </sheetViews>
  <sheetFormatPr baseColWidth="10" defaultRowHeight="12.75"/>
  <cols>
    <col min="1" max="1" width="6.125" style="338" customWidth="1"/>
    <col min="2" max="3" width="12.875" customWidth="1"/>
    <col min="4" max="4" width="14.875" customWidth="1"/>
    <col min="5" max="5" width="3.75" style="311" customWidth="1"/>
    <col min="6" max="7" width="13.125" customWidth="1"/>
    <col min="8" max="8" width="20.375" customWidth="1"/>
    <col min="9" max="9" width="3.625" customWidth="1"/>
    <col min="10" max="11" width="13.125" customWidth="1"/>
    <col min="12" max="12" width="17" customWidth="1"/>
  </cols>
  <sheetData>
    <row r="2" spans="1:12" ht="18.600000000000001" customHeight="1">
      <c r="B2" s="657" t="s">
        <v>553</v>
      </c>
      <c r="C2" s="658"/>
      <c r="D2" s="658"/>
      <c r="E2" s="658"/>
      <c r="F2" s="658"/>
      <c r="G2" s="658"/>
      <c r="H2" s="658"/>
      <c r="I2" s="659"/>
      <c r="J2" s="620"/>
      <c r="K2" s="620"/>
      <c r="L2" s="620"/>
    </row>
    <row r="3" spans="1:12" ht="18.600000000000001" customHeight="1">
      <c r="B3" s="660"/>
      <c r="C3" s="661"/>
      <c r="D3" s="661"/>
      <c r="E3" s="661"/>
      <c r="F3" s="661"/>
      <c r="G3" s="661"/>
      <c r="H3" s="661"/>
      <c r="I3" s="662"/>
      <c r="J3" s="584"/>
      <c r="K3" s="584"/>
      <c r="L3" s="584"/>
    </row>
    <row r="4" spans="1:12" ht="42.6" customHeight="1">
      <c r="E4" s="310"/>
      <c r="F4" s="304"/>
      <c r="G4" s="304"/>
      <c r="H4" s="304"/>
      <c r="J4" s="665" t="s">
        <v>248</v>
      </c>
      <c r="K4" s="665"/>
      <c r="L4" s="665"/>
    </row>
    <row r="5" spans="1:12" ht="13.9" customHeight="1">
      <c r="B5" s="621" t="s">
        <v>304</v>
      </c>
      <c r="C5" s="622"/>
      <c r="D5" s="623"/>
      <c r="F5" s="539" t="s">
        <v>386</v>
      </c>
      <c r="G5" s="540"/>
      <c r="H5" s="541"/>
      <c r="J5" s="666" t="s">
        <v>96</v>
      </c>
      <c r="K5" s="667"/>
      <c r="L5" s="668"/>
    </row>
    <row r="6" spans="1:12" ht="13.9" customHeight="1">
      <c r="B6" s="624" t="s">
        <v>249</v>
      </c>
      <c r="C6" s="625"/>
      <c r="D6" s="626"/>
      <c r="E6" s="311">
        <v>2</v>
      </c>
      <c r="F6" s="651" t="s">
        <v>488</v>
      </c>
      <c r="G6" s="652"/>
      <c r="H6" s="653"/>
      <c r="J6" s="669" t="s">
        <v>113</v>
      </c>
      <c r="K6" s="670"/>
      <c r="L6" s="671"/>
    </row>
    <row r="7" spans="1:12" ht="14.45" customHeight="1">
      <c r="B7" s="627"/>
      <c r="C7" s="628"/>
      <c r="D7" s="629"/>
      <c r="E7" s="312">
        <v>1</v>
      </c>
      <c r="F7" s="654" t="s">
        <v>473</v>
      </c>
      <c r="G7" s="655"/>
      <c r="H7" s="656"/>
      <c r="J7" s="672" t="s">
        <v>246</v>
      </c>
      <c r="K7" s="673"/>
      <c r="L7" s="674"/>
    </row>
    <row r="8" spans="1:12" ht="13.9" customHeight="1">
      <c r="B8" s="58"/>
      <c r="C8" s="58"/>
      <c r="D8" s="58"/>
      <c r="E8" s="312"/>
      <c r="F8" s="428" t="s">
        <v>94</v>
      </c>
      <c r="G8" s="429"/>
      <c r="H8" s="430"/>
      <c r="J8" s="675" t="s">
        <v>247</v>
      </c>
      <c r="K8" s="676"/>
      <c r="L8" s="677"/>
    </row>
    <row r="9" spans="1:12" ht="13.9" customHeight="1">
      <c r="A9" s="339"/>
      <c r="B9" s="505" t="s">
        <v>6</v>
      </c>
      <c r="C9" s="505"/>
      <c r="D9" s="505"/>
      <c r="E9" s="312"/>
      <c r="F9" s="428" t="s">
        <v>93</v>
      </c>
      <c r="G9" s="429"/>
      <c r="H9" s="430"/>
      <c r="J9" s="678" t="s">
        <v>429</v>
      </c>
      <c r="K9" s="679"/>
      <c r="L9" s="680"/>
    </row>
    <row r="10" spans="1:12" ht="13.9" customHeight="1">
      <c r="A10" s="312">
        <v>3</v>
      </c>
      <c r="B10" s="506" t="s">
        <v>385</v>
      </c>
      <c r="C10" s="507"/>
      <c r="D10" s="508"/>
      <c r="E10" s="312"/>
      <c r="F10" s="428" t="s">
        <v>460</v>
      </c>
      <c r="G10" s="429"/>
      <c r="H10" s="430"/>
      <c r="J10" s="681" t="s">
        <v>430</v>
      </c>
      <c r="K10" s="682"/>
      <c r="L10" s="683"/>
    </row>
    <row r="11" spans="1:12" ht="13.9" customHeight="1">
      <c r="A11" s="312"/>
      <c r="B11" s="434" t="s">
        <v>461</v>
      </c>
      <c r="C11" s="435"/>
      <c r="D11" s="436"/>
      <c r="E11" s="312"/>
      <c r="F11" s="428" t="s">
        <v>471</v>
      </c>
      <c r="G11" s="429"/>
      <c r="H11" s="430"/>
      <c r="J11" s="681" t="s">
        <v>431</v>
      </c>
      <c r="K11" s="682"/>
      <c r="L11" s="683"/>
    </row>
    <row r="12" spans="1:12" ht="13.9" customHeight="1">
      <c r="A12" s="340"/>
      <c r="B12" s="663" t="s">
        <v>110</v>
      </c>
      <c r="C12" s="664"/>
      <c r="D12" s="664"/>
      <c r="E12" s="312"/>
      <c r="F12" s="509" t="s">
        <v>423</v>
      </c>
      <c r="G12" s="510"/>
      <c r="H12" s="511"/>
      <c r="J12" s="678" t="s">
        <v>432</v>
      </c>
      <c r="K12" s="679"/>
      <c r="L12" s="680"/>
    </row>
    <row r="13" spans="1:12" ht="13.9" customHeight="1">
      <c r="A13" s="340"/>
      <c r="B13" s="426" t="s">
        <v>460</v>
      </c>
      <c r="C13" s="427"/>
      <c r="D13" s="427"/>
      <c r="E13" s="312"/>
      <c r="F13" s="509" t="s">
        <v>5</v>
      </c>
      <c r="G13" s="510"/>
      <c r="H13" s="511"/>
      <c r="J13" s="518" t="s">
        <v>435</v>
      </c>
      <c r="K13" s="519"/>
      <c r="L13" s="520"/>
    </row>
    <row r="14" spans="1:12" ht="13.9" customHeight="1">
      <c r="A14" s="312"/>
      <c r="B14" s="426" t="s">
        <v>555</v>
      </c>
      <c r="C14" s="427"/>
      <c r="D14" s="427"/>
      <c r="E14" s="312"/>
      <c r="F14" s="509" t="s">
        <v>244</v>
      </c>
      <c r="G14" s="510"/>
      <c r="H14" s="511"/>
      <c r="J14" s="685" t="s">
        <v>433</v>
      </c>
      <c r="K14" s="686"/>
      <c r="L14" s="687"/>
    </row>
    <row r="15" spans="1:12" ht="13.9" customHeight="1">
      <c r="A15" s="312"/>
      <c r="B15" s="426" t="s">
        <v>514</v>
      </c>
      <c r="C15" s="427"/>
      <c r="D15" s="427"/>
      <c r="E15" s="312"/>
      <c r="F15" s="509" t="s">
        <v>422</v>
      </c>
      <c r="G15" s="510"/>
      <c r="H15" s="511"/>
      <c r="J15" s="678" t="s">
        <v>434</v>
      </c>
      <c r="K15" s="679"/>
      <c r="L15" s="680"/>
    </row>
    <row r="16" spans="1:12" ht="13.9" customHeight="1">
      <c r="A16" s="312"/>
      <c r="B16" s="522" t="s">
        <v>513</v>
      </c>
      <c r="C16" s="523"/>
      <c r="D16" s="524"/>
      <c r="E16" s="312"/>
      <c r="F16" s="694" t="s">
        <v>474</v>
      </c>
      <c r="G16" s="695"/>
      <c r="H16" s="696"/>
    </row>
    <row r="17" spans="1:12" ht="13.9" customHeight="1">
      <c r="A17" s="312"/>
      <c r="B17" s="428" t="s">
        <v>382</v>
      </c>
      <c r="C17" s="429"/>
      <c r="D17" s="430"/>
      <c r="F17" s="611" t="s">
        <v>475</v>
      </c>
      <c r="G17" s="612"/>
      <c r="H17" s="613"/>
    </row>
    <row r="18" spans="1:12" ht="13.9" customHeight="1">
      <c r="A18" s="312"/>
      <c r="B18" s="684" t="s">
        <v>515</v>
      </c>
      <c r="C18" s="684"/>
      <c r="D18" s="684"/>
      <c r="F18" s="428" t="s">
        <v>3</v>
      </c>
      <c r="G18" s="429"/>
      <c r="H18" s="430"/>
      <c r="J18" s="63" t="s">
        <v>490</v>
      </c>
    </row>
    <row r="19" spans="1:12" ht="13.9" customHeight="1">
      <c r="E19" s="312"/>
      <c r="F19" s="428" t="s">
        <v>460</v>
      </c>
      <c r="G19" s="429"/>
      <c r="H19" s="430"/>
      <c r="J19" s="315" t="s">
        <v>491</v>
      </c>
    </row>
    <row r="20" spans="1:12" ht="13.9" customHeight="1">
      <c r="A20" s="312"/>
      <c r="B20" s="538" t="s">
        <v>383</v>
      </c>
      <c r="C20" s="538"/>
      <c r="D20" s="538"/>
      <c r="E20" s="312"/>
      <c r="F20" s="428" t="s">
        <v>243</v>
      </c>
      <c r="G20" s="429"/>
      <c r="H20" s="430"/>
      <c r="J20" s="317"/>
      <c r="K20" s="317"/>
      <c r="L20" s="64"/>
    </row>
    <row r="21" spans="1:12" ht="13.9" customHeight="1">
      <c r="A21" s="312">
        <v>3</v>
      </c>
      <c r="B21" s="539" t="s">
        <v>384</v>
      </c>
      <c r="C21" s="540"/>
      <c r="D21" s="541"/>
      <c r="E21" s="312"/>
      <c r="F21" s="428" t="s">
        <v>472</v>
      </c>
      <c r="G21" s="429"/>
      <c r="H21" s="430"/>
      <c r="J21" s="316" t="s">
        <v>492</v>
      </c>
      <c r="K21" s="316"/>
      <c r="L21" s="64"/>
    </row>
    <row r="22" spans="1:12" ht="13.9" customHeight="1">
      <c r="A22" s="312"/>
      <c r="B22" s="542" t="s">
        <v>462</v>
      </c>
      <c r="C22" s="543"/>
      <c r="D22" s="544"/>
      <c r="E22" s="312"/>
      <c r="F22" s="473" t="s">
        <v>245</v>
      </c>
      <c r="G22" s="474"/>
      <c r="H22" s="475"/>
      <c r="J22" s="317"/>
      <c r="K22" s="64"/>
    </row>
    <row r="23" spans="1:12" ht="13.9" customHeight="1">
      <c r="A23" s="312"/>
      <c r="B23" s="542" t="s">
        <v>463</v>
      </c>
      <c r="C23" s="543"/>
      <c r="D23" s="544"/>
      <c r="E23" s="312"/>
      <c r="F23" s="428" t="s">
        <v>424</v>
      </c>
      <c r="G23" s="429"/>
      <c r="H23" s="430"/>
    </row>
    <row r="24" spans="1:12" ht="13.9" customHeight="1">
      <c r="A24" s="312"/>
      <c r="B24" s="690" t="s">
        <v>464</v>
      </c>
      <c r="C24" s="530"/>
      <c r="D24" s="531"/>
      <c r="E24" s="311">
        <v>1</v>
      </c>
      <c r="F24" s="513" t="s">
        <v>476</v>
      </c>
      <c r="G24" s="514"/>
      <c r="H24" s="515"/>
    </row>
    <row r="25" spans="1:12" ht="13.9" customHeight="1">
      <c r="A25" s="312"/>
      <c r="B25" s="428" t="s">
        <v>98</v>
      </c>
      <c r="C25" s="429"/>
      <c r="D25" s="430"/>
      <c r="E25" s="311">
        <v>2</v>
      </c>
      <c r="F25" s="529" t="s">
        <v>477</v>
      </c>
      <c r="G25" s="530"/>
      <c r="H25" s="531"/>
    </row>
    <row r="26" spans="1:12" ht="13.9" customHeight="1">
      <c r="A26" s="312"/>
      <c r="B26" s="426" t="s">
        <v>460</v>
      </c>
      <c r="C26" s="427"/>
      <c r="D26" s="427"/>
      <c r="E26" s="311">
        <v>2</v>
      </c>
      <c r="F26" s="532" t="s">
        <v>478</v>
      </c>
      <c r="G26" s="533"/>
      <c r="H26" s="534"/>
      <c r="J26" s="452" t="s">
        <v>78</v>
      </c>
      <c r="K26" s="452"/>
      <c r="L26" s="452"/>
    </row>
    <row r="27" spans="1:12" ht="13.9" customHeight="1">
      <c r="A27" s="312"/>
      <c r="B27" s="516" t="s">
        <v>420</v>
      </c>
      <c r="C27" s="517"/>
      <c r="D27" s="517"/>
      <c r="E27" s="311">
        <v>2</v>
      </c>
      <c r="F27" s="535" t="s">
        <v>479</v>
      </c>
      <c r="G27" s="536"/>
      <c r="H27" s="537"/>
    </row>
    <row r="28" spans="1:12" ht="13.9" customHeight="1">
      <c r="A28" s="312"/>
      <c r="B28" s="552" t="s">
        <v>111</v>
      </c>
      <c r="C28" s="553"/>
      <c r="D28" s="554"/>
      <c r="F28" s="428" t="s">
        <v>98</v>
      </c>
      <c r="G28" s="429"/>
      <c r="H28" s="430"/>
      <c r="J28" s="521" t="s">
        <v>136</v>
      </c>
      <c r="K28" s="521"/>
      <c r="L28" s="521"/>
    </row>
    <row r="29" spans="1:12" ht="13.9" customHeight="1">
      <c r="A29" s="312"/>
      <c r="B29" s="691" t="s">
        <v>112</v>
      </c>
      <c r="C29" s="692"/>
      <c r="D29" s="693"/>
      <c r="F29" s="428" t="s">
        <v>460</v>
      </c>
      <c r="G29" s="429"/>
      <c r="H29" s="430"/>
      <c r="J29" s="521" t="s">
        <v>137</v>
      </c>
      <c r="K29" s="521"/>
      <c r="L29" s="521"/>
    </row>
    <row r="30" spans="1:12" ht="13.9" customHeight="1">
      <c r="A30" s="312"/>
      <c r="B30" s="555" t="s">
        <v>7</v>
      </c>
      <c r="C30" s="556"/>
      <c r="D30" s="556"/>
      <c r="F30" s="428" t="s">
        <v>420</v>
      </c>
      <c r="G30" s="429"/>
      <c r="H30" s="430"/>
    </row>
    <row r="31" spans="1:12" ht="13.9" customHeight="1">
      <c r="A31" s="312"/>
      <c r="B31" s="557" t="s">
        <v>97</v>
      </c>
      <c r="C31" s="558"/>
      <c r="D31" s="558"/>
      <c r="F31" s="509" t="s">
        <v>425</v>
      </c>
      <c r="G31" s="510"/>
      <c r="H31" s="511"/>
      <c r="J31" s="452" t="s">
        <v>78</v>
      </c>
      <c r="K31" s="452"/>
      <c r="L31" s="452"/>
    </row>
    <row r="32" spans="1:12" ht="13.9" customHeight="1">
      <c r="A32" s="312"/>
      <c r="B32" s="502" t="s">
        <v>255</v>
      </c>
      <c r="C32" s="503"/>
      <c r="D32" s="504"/>
      <c r="F32" s="509" t="s">
        <v>7</v>
      </c>
      <c r="G32" s="510"/>
      <c r="H32" s="511"/>
    </row>
    <row r="33" spans="1:12" ht="13.9" customHeight="1">
      <c r="A33" s="312"/>
      <c r="B33" s="568" t="s">
        <v>465</v>
      </c>
      <c r="C33" s="569"/>
      <c r="D33" s="570"/>
      <c r="F33" s="509" t="s">
        <v>426</v>
      </c>
      <c r="G33" s="510"/>
      <c r="H33" s="511"/>
      <c r="J33" s="521" t="s">
        <v>136</v>
      </c>
      <c r="K33" s="521"/>
      <c r="L33" s="521"/>
    </row>
    <row r="34" spans="1:12" ht="13.9" customHeight="1">
      <c r="A34" s="312"/>
      <c r="B34" s="490" t="s">
        <v>421</v>
      </c>
      <c r="C34" s="491"/>
      <c r="D34" s="492"/>
      <c r="F34" s="509" t="s">
        <v>427</v>
      </c>
      <c r="G34" s="510"/>
      <c r="H34" s="511"/>
      <c r="J34" s="521" t="s">
        <v>137</v>
      </c>
      <c r="K34" s="521"/>
      <c r="L34" s="521"/>
    </row>
    <row r="35" spans="1:12" ht="13.9" customHeight="1">
      <c r="A35" s="312"/>
      <c r="B35" s="502" t="s">
        <v>466</v>
      </c>
      <c r="C35" s="503"/>
      <c r="D35" s="504"/>
      <c r="F35" s="578" t="s">
        <v>428</v>
      </c>
      <c r="G35" s="579"/>
      <c r="H35" s="580"/>
    </row>
    <row r="36" spans="1:12" ht="13.9" customHeight="1">
      <c r="B36" s="688" t="s">
        <v>467</v>
      </c>
      <c r="C36" s="689"/>
      <c r="D36" s="689"/>
      <c r="F36" s="581" t="s">
        <v>95</v>
      </c>
      <c r="G36" s="582"/>
      <c r="H36" s="583"/>
    </row>
    <row r="37" spans="1:12" ht="13.9" customHeight="1">
      <c r="B37" s="684" t="s">
        <v>468</v>
      </c>
      <c r="C37" s="684"/>
      <c r="D37" s="684"/>
      <c r="F37" s="605" t="s">
        <v>480</v>
      </c>
      <c r="G37" s="606"/>
      <c r="H37" s="607"/>
    </row>
    <row r="38" spans="1:12" ht="13.9" customHeight="1">
      <c r="F38" s="512"/>
      <c r="G38" s="512"/>
      <c r="H38" s="512"/>
    </row>
    <row r="39" spans="1:12" ht="13.9" customHeight="1">
      <c r="F39" s="584"/>
      <c r="G39" s="584"/>
      <c r="H39" s="584"/>
    </row>
    <row r="40" spans="1:12" ht="13.9" customHeight="1">
      <c r="F40" s="545"/>
      <c r="G40" s="545"/>
      <c r="H40" s="545"/>
    </row>
    <row r="41" spans="1:12" ht="13.9" customHeight="1">
      <c r="F41" s="546"/>
      <c r="G41" s="546"/>
      <c r="H41" s="546"/>
    </row>
    <row r="42" spans="1:12">
      <c r="F42" s="545"/>
      <c r="G42" s="545"/>
      <c r="H42" s="545"/>
      <c r="J42" s="3"/>
      <c r="K42" s="3"/>
      <c r="L42" s="3"/>
    </row>
    <row r="43" spans="1:12" ht="13.9" customHeight="1">
      <c r="F43" s="278"/>
      <c r="G43" s="278"/>
      <c r="H43" s="278"/>
      <c r="J43" s="3"/>
      <c r="K43" s="3"/>
      <c r="L43" s="3"/>
    </row>
    <row r="44" spans="1:12" ht="15.6" customHeight="1">
      <c r="F44" s="630"/>
      <c r="G44" s="630"/>
      <c r="H44" s="630"/>
    </row>
    <row r="45" spans="1:12">
      <c r="F45" s="545"/>
      <c r="G45" s="545"/>
      <c r="H45" s="545"/>
    </row>
    <row r="46" spans="1:12">
      <c r="F46" s="308"/>
      <c r="G46" s="308"/>
      <c r="H46" s="308"/>
    </row>
    <row r="47" spans="1:12" ht="13.9" customHeight="1">
      <c r="A47" s="341" t="s">
        <v>251</v>
      </c>
      <c r="F47" s="631"/>
      <c r="G47" s="631"/>
      <c r="H47" s="631"/>
      <c r="I47" s="57"/>
      <c r="J47" s="422"/>
      <c r="K47" s="422"/>
      <c r="L47" s="422"/>
    </row>
    <row r="48" spans="1:12" ht="31.9" customHeight="1">
      <c r="A48" s="342"/>
      <c r="F48" s="192"/>
      <c r="G48" s="192"/>
      <c r="H48" s="192"/>
      <c r="I48" s="184"/>
      <c r="J48" s="183"/>
      <c r="K48" s="183"/>
      <c r="L48" s="183"/>
    </row>
    <row r="49" spans="1:12" ht="13.9" customHeight="1">
      <c r="B49" s="588" t="s">
        <v>250</v>
      </c>
      <c r="C49" s="588"/>
      <c r="D49" s="588"/>
      <c r="F49" s="496" t="s">
        <v>390</v>
      </c>
      <c r="G49" s="497"/>
      <c r="H49" s="498"/>
      <c r="I49" s="184"/>
      <c r="J49" s="585" t="s">
        <v>389</v>
      </c>
      <c r="K49" s="586"/>
      <c r="L49" s="587"/>
    </row>
    <row r="50" spans="1:12" ht="13.9" customHeight="1">
      <c r="A50" s="312"/>
      <c r="B50" s="525"/>
      <c r="C50" s="525"/>
      <c r="D50" s="525"/>
      <c r="F50" s="559" t="s">
        <v>517</v>
      </c>
      <c r="G50" s="573"/>
      <c r="H50" s="574"/>
      <c r="I50" s="57"/>
      <c r="J50" s="559" t="s">
        <v>520</v>
      </c>
      <c r="K50" s="560"/>
      <c r="L50" s="561"/>
    </row>
    <row r="51" spans="1:12" ht="13.9" customHeight="1">
      <c r="A51" s="312"/>
      <c r="B51" s="528" t="s">
        <v>253</v>
      </c>
      <c r="C51" s="528"/>
      <c r="D51" s="528"/>
      <c r="F51" s="499" t="s">
        <v>181</v>
      </c>
      <c r="G51" s="500"/>
      <c r="H51" s="501"/>
      <c r="I51" s="59">
        <v>1</v>
      </c>
      <c r="J51" s="592" t="s">
        <v>483</v>
      </c>
      <c r="K51" s="500"/>
      <c r="L51" s="501"/>
    </row>
    <row r="52" spans="1:12" ht="13.9" customHeight="1">
      <c r="A52" s="312"/>
      <c r="B52" s="548" t="s">
        <v>254</v>
      </c>
      <c r="C52" s="548"/>
      <c r="D52" s="548"/>
      <c r="F52" s="499" t="s">
        <v>519</v>
      </c>
      <c r="G52" s="500"/>
      <c r="H52" s="501"/>
      <c r="I52" s="59">
        <v>1</v>
      </c>
      <c r="J52" s="593" t="s">
        <v>521</v>
      </c>
      <c r="K52" s="594"/>
      <c r="L52" s="595"/>
    </row>
    <row r="53" spans="1:12" ht="13.9" customHeight="1">
      <c r="A53" s="312"/>
      <c r="B53" s="527" t="s">
        <v>484</v>
      </c>
      <c r="C53" s="527"/>
      <c r="D53" s="527"/>
      <c r="E53" s="311">
        <v>1</v>
      </c>
      <c r="F53" s="499" t="s">
        <v>518</v>
      </c>
      <c r="G53" s="500"/>
      <c r="H53" s="501"/>
      <c r="I53" s="8"/>
      <c r="J53" s="562" t="s">
        <v>9</v>
      </c>
      <c r="K53" s="563"/>
      <c r="L53" s="564"/>
    </row>
    <row r="54" spans="1:12" ht="13.9" customHeight="1">
      <c r="A54" s="343"/>
      <c r="B54" s="577" t="s">
        <v>485</v>
      </c>
      <c r="C54" s="577"/>
      <c r="D54" s="577"/>
      <c r="F54" s="608" t="s">
        <v>180</v>
      </c>
      <c r="G54" s="609"/>
      <c r="H54" s="610"/>
      <c r="I54" s="57"/>
      <c r="J54" s="502" t="s">
        <v>183</v>
      </c>
      <c r="K54" s="503"/>
      <c r="L54" s="504"/>
    </row>
    <row r="55" spans="1:12" ht="14.45" customHeight="1">
      <c r="A55" s="312"/>
      <c r="B55" s="281" t="s">
        <v>486</v>
      </c>
      <c r="C55" s="281"/>
      <c r="D55" s="281"/>
      <c r="E55" s="311">
        <v>1</v>
      </c>
      <c r="F55" s="614" t="s">
        <v>524</v>
      </c>
      <c r="G55" s="615"/>
      <c r="H55" s="616"/>
      <c r="I55" s="57"/>
      <c r="J55" s="565" t="s">
        <v>387</v>
      </c>
      <c r="K55" s="566"/>
      <c r="L55" s="567"/>
    </row>
    <row r="56" spans="1:12" ht="14.45" customHeight="1">
      <c r="A56" s="312"/>
      <c r="B56" s="281" t="s">
        <v>516</v>
      </c>
      <c r="C56" s="281"/>
      <c r="D56" s="281"/>
      <c r="F56" s="617" t="s">
        <v>4</v>
      </c>
      <c r="G56" s="618"/>
      <c r="H56" s="619"/>
      <c r="I56" s="57"/>
      <c r="J56" s="589" t="s">
        <v>388</v>
      </c>
      <c r="K56" s="590"/>
      <c r="L56" s="591"/>
    </row>
    <row r="57" spans="1:12">
      <c r="A57" s="312"/>
      <c r="B57" s="526"/>
      <c r="C57" s="526"/>
      <c r="D57" s="526"/>
      <c r="F57" s="502" t="s">
        <v>99</v>
      </c>
      <c r="G57" s="503"/>
      <c r="H57" s="504"/>
      <c r="I57" s="57"/>
      <c r="J57" s="589" t="s">
        <v>139</v>
      </c>
      <c r="K57" s="590"/>
      <c r="L57" s="591"/>
    </row>
    <row r="58" spans="1:12">
      <c r="A58" s="312"/>
      <c r="B58" s="512"/>
      <c r="C58" s="512"/>
      <c r="D58" s="512"/>
      <c r="F58" s="509" t="s">
        <v>10</v>
      </c>
      <c r="G58" s="510"/>
      <c r="H58" s="511"/>
      <c r="I58" s="57"/>
      <c r="J58" s="568" t="s">
        <v>7</v>
      </c>
      <c r="K58" s="569"/>
      <c r="L58" s="570"/>
    </row>
    <row r="59" spans="1:12">
      <c r="A59" s="312"/>
      <c r="B59" s="575"/>
      <c r="C59" s="575"/>
      <c r="D59" s="575"/>
      <c r="F59" s="509" t="s">
        <v>88</v>
      </c>
      <c r="G59" s="510"/>
      <c r="H59" s="511"/>
      <c r="I59" s="57"/>
      <c r="J59" s="572" t="s">
        <v>41</v>
      </c>
      <c r="K59" s="569"/>
      <c r="L59" s="570"/>
    </row>
    <row r="60" spans="1:12">
      <c r="A60" s="312"/>
      <c r="B60" s="576"/>
      <c r="C60" s="576"/>
      <c r="D60" s="576"/>
      <c r="F60" s="509" t="s">
        <v>352</v>
      </c>
      <c r="G60" s="510"/>
      <c r="H60" s="511"/>
      <c r="I60" s="57"/>
      <c r="J60" s="596" t="s">
        <v>116</v>
      </c>
      <c r="K60" s="597"/>
      <c r="L60" s="598"/>
    </row>
    <row r="61" spans="1:12">
      <c r="A61" s="312"/>
      <c r="B61" s="452" t="s">
        <v>78</v>
      </c>
      <c r="C61" s="452"/>
      <c r="D61" s="452"/>
      <c r="F61" s="602" t="s">
        <v>39</v>
      </c>
      <c r="G61" s="603"/>
      <c r="H61" s="604"/>
      <c r="I61" s="57"/>
      <c r="J61" s="599" t="s">
        <v>522</v>
      </c>
      <c r="K61" s="600"/>
      <c r="L61" s="601"/>
    </row>
    <row r="62" spans="1:12">
      <c r="A62" s="312"/>
      <c r="F62" s="473" t="s">
        <v>100</v>
      </c>
      <c r="G62" s="474"/>
      <c r="H62" s="475"/>
      <c r="I62" s="57"/>
      <c r="J62" s="632" t="s">
        <v>105</v>
      </c>
      <c r="K62" s="633"/>
      <c r="L62" s="634"/>
    </row>
    <row r="63" spans="1:12">
      <c r="A63" s="312"/>
      <c r="B63" s="521" t="s">
        <v>136</v>
      </c>
      <c r="C63" s="521"/>
      <c r="D63" s="521"/>
      <c r="F63" s="647" t="s">
        <v>89</v>
      </c>
      <c r="G63" s="636"/>
      <c r="H63" s="637"/>
      <c r="I63" s="57"/>
      <c r="J63" s="493" t="s">
        <v>40</v>
      </c>
      <c r="K63" s="494"/>
      <c r="L63" s="495"/>
    </row>
    <row r="64" spans="1:12">
      <c r="A64" s="312"/>
      <c r="B64" s="521" t="s">
        <v>137</v>
      </c>
      <c r="C64" s="521"/>
      <c r="D64" s="521"/>
      <c r="F64" s="648" t="s">
        <v>114</v>
      </c>
      <c r="G64" s="649"/>
      <c r="H64" s="650"/>
      <c r="I64" s="57"/>
      <c r="J64" s="638" t="s">
        <v>101</v>
      </c>
      <c r="K64" s="597"/>
      <c r="L64" s="598"/>
    </row>
    <row r="65" spans="1:12">
      <c r="A65" s="312"/>
      <c r="B65" s="526"/>
      <c r="C65" s="526"/>
      <c r="D65" s="526"/>
      <c r="F65" s="639" t="s">
        <v>115</v>
      </c>
      <c r="G65" s="640"/>
      <c r="H65" s="641"/>
      <c r="I65" s="57"/>
      <c r="J65" s="490" t="s">
        <v>102</v>
      </c>
      <c r="K65" s="491"/>
      <c r="L65" s="492"/>
    </row>
    <row r="66" spans="1:12">
      <c r="B66" s="547"/>
      <c r="C66" s="547"/>
      <c r="D66" s="547"/>
      <c r="F66" s="642" t="s">
        <v>138</v>
      </c>
      <c r="G66" s="643"/>
      <c r="H66" s="644"/>
      <c r="I66" s="57"/>
      <c r="J66" s="509" t="s">
        <v>8</v>
      </c>
      <c r="K66" s="510"/>
      <c r="L66" s="511"/>
    </row>
    <row r="67" spans="1:12">
      <c r="B67" s="512"/>
      <c r="C67" s="512"/>
      <c r="D67" s="512"/>
      <c r="F67" s="578" t="s">
        <v>352</v>
      </c>
      <c r="G67" s="579"/>
      <c r="H67" s="580"/>
      <c r="J67" s="493" t="s">
        <v>104</v>
      </c>
      <c r="K67" s="569"/>
      <c r="L67" s="570"/>
    </row>
    <row r="68" spans="1:12">
      <c r="B68" s="526"/>
      <c r="C68" s="526"/>
      <c r="D68" s="526"/>
      <c r="F68" s="502" t="s">
        <v>182</v>
      </c>
      <c r="G68" s="503"/>
      <c r="H68" s="504"/>
      <c r="J68" s="638" t="s">
        <v>103</v>
      </c>
      <c r="K68" s="597"/>
      <c r="L68" s="598"/>
    </row>
    <row r="69" spans="1:12">
      <c r="B69" s="526"/>
      <c r="C69" s="526"/>
      <c r="D69" s="526"/>
      <c r="F69" s="502" t="s">
        <v>90</v>
      </c>
      <c r="G69" s="503"/>
      <c r="H69" s="504"/>
      <c r="J69" s="599" t="s">
        <v>522</v>
      </c>
      <c r="K69" s="600"/>
      <c r="L69" s="601"/>
    </row>
    <row r="70" spans="1:12">
      <c r="B70" s="526"/>
      <c r="C70" s="526"/>
      <c r="D70" s="526"/>
      <c r="F70" s="502" t="s">
        <v>91</v>
      </c>
      <c r="G70" s="503"/>
      <c r="H70" s="504"/>
      <c r="J70" s="635" t="s">
        <v>42</v>
      </c>
      <c r="K70" s="636"/>
      <c r="L70" s="637"/>
    </row>
    <row r="71" spans="1:12">
      <c r="B71" s="526"/>
      <c r="C71" s="526"/>
      <c r="D71" s="526"/>
      <c r="F71" s="502" t="s">
        <v>525</v>
      </c>
      <c r="G71" s="503"/>
      <c r="H71" s="504"/>
      <c r="J71" s="645" t="s">
        <v>117</v>
      </c>
      <c r="K71" s="526"/>
      <c r="L71" s="646"/>
    </row>
    <row r="72" spans="1:12">
      <c r="B72" s="189"/>
      <c r="C72" s="190"/>
      <c r="D72" s="190"/>
      <c r="F72" s="323" t="s">
        <v>252</v>
      </c>
      <c r="G72" s="114"/>
      <c r="H72" s="114"/>
      <c r="J72" s="568" t="s">
        <v>106</v>
      </c>
      <c r="K72" s="569"/>
      <c r="L72" s="570"/>
    </row>
    <row r="73" spans="1:12">
      <c r="B73" s="189"/>
      <c r="C73" s="190"/>
      <c r="D73" s="190"/>
      <c r="F73" s="323" t="s">
        <v>353</v>
      </c>
      <c r="G73" s="114"/>
      <c r="H73" s="114"/>
      <c r="J73" s="490" t="s">
        <v>107</v>
      </c>
      <c r="K73" s="491"/>
      <c r="L73" s="492"/>
    </row>
    <row r="74" spans="1:12">
      <c r="B74" s="189"/>
      <c r="C74" s="190"/>
      <c r="D74" s="190"/>
      <c r="F74" s="115"/>
      <c r="G74" s="114"/>
      <c r="H74" s="114"/>
      <c r="J74" s="571" t="s">
        <v>140</v>
      </c>
      <c r="K74" s="571"/>
      <c r="L74" s="571"/>
    </row>
    <row r="75" spans="1:12">
      <c r="B75" s="171"/>
      <c r="C75" s="171"/>
      <c r="D75" s="171"/>
      <c r="J75" s="572" t="s">
        <v>108</v>
      </c>
      <c r="K75" s="569"/>
      <c r="L75" s="570"/>
    </row>
    <row r="76" spans="1:12">
      <c r="B76" s="282" t="s">
        <v>305</v>
      </c>
      <c r="C76" s="283"/>
      <c r="D76" s="171"/>
      <c r="J76" s="562" t="s">
        <v>205</v>
      </c>
      <c r="K76" s="491"/>
      <c r="L76" s="492"/>
    </row>
    <row r="77" spans="1:12">
      <c r="B77" s="284" t="s">
        <v>303</v>
      </c>
      <c r="C77" s="285"/>
      <c r="D77" s="171"/>
      <c r="J77" s="568" t="s">
        <v>109</v>
      </c>
      <c r="K77" s="569"/>
      <c r="L77" s="570"/>
    </row>
    <row r="78" spans="1:12">
      <c r="B78" s="284" t="s">
        <v>300</v>
      </c>
      <c r="C78" s="285"/>
      <c r="D78" s="171"/>
      <c r="J78" s="549" t="s">
        <v>92</v>
      </c>
      <c r="K78" s="550"/>
      <c r="L78" s="551"/>
    </row>
    <row r="79" spans="1:12">
      <c r="B79" s="284"/>
      <c r="C79" s="285"/>
      <c r="D79" s="171"/>
      <c r="J79" s="323" t="s">
        <v>391</v>
      </c>
      <c r="K79" s="80"/>
      <c r="L79" s="80"/>
    </row>
    <row r="80" spans="1:12">
      <c r="B80" s="286" t="s">
        <v>301</v>
      </c>
      <c r="C80" s="287"/>
      <c r="D80" s="171"/>
      <c r="J80" s="272"/>
      <c r="K80" s="80"/>
      <c r="L80" s="80"/>
    </row>
    <row r="81" spans="2:4">
      <c r="B81" s="288" t="s">
        <v>302</v>
      </c>
      <c r="C81" s="289"/>
      <c r="D81" s="3"/>
    </row>
  </sheetData>
  <mergeCells count="167">
    <mergeCell ref="J12:L12"/>
    <mergeCell ref="B18:D18"/>
    <mergeCell ref="B13:D13"/>
    <mergeCell ref="B37:D37"/>
    <mergeCell ref="J26:L26"/>
    <mergeCell ref="J28:L28"/>
    <mergeCell ref="J29:L29"/>
    <mergeCell ref="J14:L14"/>
    <mergeCell ref="J15:L15"/>
    <mergeCell ref="B36:D36"/>
    <mergeCell ref="F13:H13"/>
    <mergeCell ref="F14:H14"/>
    <mergeCell ref="F15:H15"/>
    <mergeCell ref="B24:D24"/>
    <mergeCell ref="J33:L33"/>
    <mergeCell ref="J34:L34"/>
    <mergeCell ref="B33:D33"/>
    <mergeCell ref="B29:D29"/>
    <mergeCell ref="B15:D15"/>
    <mergeCell ref="B14:D14"/>
    <mergeCell ref="F16:H16"/>
    <mergeCell ref="F21:H21"/>
    <mergeCell ref="J3:L3"/>
    <mergeCell ref="J4:L4"/>
    <mergeCell ref="J5:L5"/>
    <mergeCell ref="J6:L6"/>
    <mergeCell ref="J7:L7"/>
    <mergeCell ref="J8:L8"/>
    <mergeCell ref="J9:L9"/>
    <mergeCell ref="J10:L10"/>
    <mergeCell ref="J11:L11"/>
    <mergeCell ref="F5:H5"/>
    <mergeCell ref="F6:H6"/>
    <mergeCell ref="F7:H7"/>
    <mergeCell ref="F8:H8"/>
    <mergeCell ref="F9:H9"/>
    <mergeCell ref="F10:H10"/>
    <mergeCell ref="F11:H11"/>
    <mergeCell ref="F12:H12"/>
    <mergeCell ref="B2:I3"/>
    <mergeCell ref="B12:D12"/>
    <mergeCell ref="J2:L2"/>
    <mergeCell ref="B5:D5"/>
    <mergeCell ref="B6:D6"/>
    <mergeCell ref="B7:D7"/>
    <mergeCell ref="F71:H71"/>
    <mergeCell ref="F44:H44"/>
    <mergeCell ref="F47:H47"/>
    <mergeCell ref="J66:L66"/>
    <mergeCell ref="J67:L67"/>
    <mergeCell ref="J62:L62"/>
    <mergeCell ref="J70:L70"/>
    <mergeCell ref="J64:L64"/>
    <mergeCell ref="J65:L65"/>
    <mergeCell ref="J68:L68"/>
    <mergeCell ref="J69:L69"/>
    <mergeCell ref="F65:H65"/>
    <mergeCell ref="F66:H66"/>
    <mergeCell ref="F67:H67"/>
    <mergeCell ref="F68:H68"/>
    <mergeCell ref="F69:H69"/>
    <mergeCell ref="F70:H70"/>
    <mergeCell ref="J71:L71"/>
    <mergeCell ref="F63:H63"/>
    <mergeCell ref="F64:H64"/>
    <mergeCell ref="F61:H61"/>
    <mergeCell ref="F62:H62"/>
    <mergeCell ref="F51:H51"/>
    <mergeCell ref="F37:H37"/>
    <mergeCell ref="F54:H54"/>
    <mergeCell ref="F17:H17"/>
    <mergeCell ref="F18:H18"/>
    <mergeCell ref="F55:H55"/>
    <mergeCell ref="F56:H56"/>
    <mergeCell ref="F57:H57"/>
    <mergeCell ref="B59:D59"/>
    <mergeCell ref="B61:D61"/>
    <mergeCell ref="J31:L31"/>
    <mergeCell ref="B60:D60"/>
    <mergeCell ref="B54:D54"/>
    <mergeCell ref="F33:H33"/>
    <mergeCell ref="F34:H34"/>
    <mergeCell ref="F35:H35"/>
    <mergeCell ref="F36:H36"/>
    <mergeCell ref="F38:H38"/>
    <mergeCell ref="F39:H39"/>
    <mergeCell ref="J49:L49"/>
    <mergeCell ref="B49:D49"/>
    <mergeCell ref="F32:H32"/>
    <mergeCell ref="F31:H31"/>
    <mergeCell ref="J56:L56"/>
    <mergeCell ref="J59:L59"/>
    <mergeCell ref="F53:H53"/>
    <mergeCell ref="J51:L51"/>
    <mergeCell ref="J52:L52"/>
    <mergeCell ref="J54:L54"/>
    <mergeCell ref="J57:L57"/>
    <mergeCell ref="J60:L60"/>
    <mergeCell ref="J61:L61"/>
    <mergeCell ref="B65:D65"/>
    <mergeCell ref="B64:D64"/>
    <mergeCell ref="B66:D66"/>
    <mergeCell ref="B52:D52"/>
    <mergeCell ref="B69:D69"/>
    <mergeCell ref="J78:L78"/>
    <mergeCell ref="B28:D28"/>
    <mergeCell ref="B30:D30"/>
    <mergeCell ref="B31:D31"/>
    <mergeCell ref="B32:D32"/>
    <mergeCell ref="B71:D71"/>
    <mergeCell ref="J47:L47"/>
    <mergeCell ref="J50:L50"/>
    <mergeCell ref="J53:L53"/>
    <mergeCell ref="J55:L55"/>
    <mergeCell ref="J58:L58"/>
    <mergeCell ref="J76:L76"/>
    <mergeCell ref="J77:L77"/>
    <mergeCell ref="J72:L72"/>
    <mergeCell ref="J74:L74"/>
    <mergeCell ref="J75:L75"/>
    <mergeCell ref="F50:H50"/>
    <mergeCell ref="B70:D70"/>
    <mergeCell ref="B68:D68"/>
    <mergeCell ref="B50:D50"/>
    <mergeCell ref="B57:D57"/>
    <mergeCell ref="F19:H19"/>
    <mergeCell ref="B25:D25"/>
    <mergeCell ref="B26:D26"/>
    <mergeCell ref="B53:D53"/>
    <mergeCell ref="B51:D51"/>
    <mergeCell ref="F29:H29"/>
    <mergeCell ref="F30:H30"/>
    <mergeCell ref="F25:H25"/>
    <mergeCell ref="F26:H26"/>
    <mergeCell ref="F27:H27"/>
    <mergeCell ref="B20:D20"/>
    <mergeCell ref="B21:D21"/>
    <mergeCell ref="B22:D22"/>
    <mergeCell ref="B23:D23"/>
    <mergeCell ref="F40:H40"/>
    <mergeCell ref="F41:H41"/>
    <mergeCell ref="F42:H42"/>
    <mergeCell ref="F45:H45"/>
    <mergeCell ref="J73:L73"/>
    <mergeCell ref="J63:L63"/>
    <mergeCell ref="F49:H49"/>
    <mergeCell ref="F52:H52"/>
    <mergeCell ref="B34:D34"/>
    <mergeCell ref="B35:D35"/>
    <mergeCell ref="B9:D9"/>
    <mergeCell ref="B10:D10"/>
    <mergeCell ref="F58:H58"/>
    <mergeCell ref="F59:H59"/>
    <mergeCell ref="B58:D58"/>
    <mergeCell ref="F60:H60"/>
    <mergeCell ref="B11:D11"/>
    <mergeCell ref="F28:H28"/>
    <mergeCell ref="F20:H20"/>
    <mergeCell ref="F22:H22"/>
    <mergeCell ref="F23:H23"/>
    <mergeCell ref="F24:H24"/>
    <mergeCell ref="B27:D27"/>
    <mergeCell ref="J13:L13"/>
    <mergeCell ref="B63:D63"/>
    <mergeCell ref="B67:D67"/>
    <mergeCell ref="B16:D16"/>
    <mergeCell ref="B17:D17"/>
  </mergeCells>
  <phoneticPr fontId="51" type="noConversion"/>
  <pageMargins left="0.19685039370078741" right="0.19685039370078741" top="0.15748031496062992" bottom="0.15748031496062992" header="0.31496062992125984" footer="0.31496062992125984"/>
  <pageSetup paperSize="9" scale="83" orientation="landscape" r:id="rId1"/>
  <rowBreaks count="1" manualBreakCount="1">
    <brk id="45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L50"/>
  <sheetViews>
    <sheetView zoomScaleNormal="100" workbookViewId="0">
      <selection activeCell="J23" sqref="J23:L23"/>
    </sheetView>
  </sheetViews>
  <sheetFormatPr baseColWidth="10" defaultRowHeight="12.75"/>
  <cols>
    <col min="1" max="1" width="3.125" style="7" customWidth="1"/>
    <col min="2" max="3" width="20.25" customWidth="1"/>
    <col min="4" max="4" width="7.75" customWidth="1"/>
    <col min="5" max="5" width="3.5" style="64" customWidth="1"/>
    <col min="6" max="7" width="16.375" customWidth="1"/>
    <col min="8" max="8" width="11.875" customWidth="1"/>
    <col min="9" max="9" width="3.375" style="3" customWidth="1"/>
    <col min="10" max="12" width="15.375" customWidth="1"/>
  </cols>
  <sheetData>
    <row r="2" spans="1:12">
      <c r="A2" s="68"/>
      <c r="B2" s="446" t="s">
        <v>556</v>
      </c>
      <c r="C2" s="447"/>
      <c r="D2" s="448"/>
      <c r="E2" s="68">
        <v>3.5</v>
      </c>
      <c r="F2" s="732" t="s">
        <v>358</v>
      </c>
      <c r="G2" s="733"/>
      <c r="H2" s="734"/>
      <c r="I2" s="3">
        <v>4.5</v>
      </c>
      <c r="J2" s="697" t="s">
        <v>257</v>
      </c>
      <c r="K2" s="697"/>
      <c r="L2" s="697"/>
    </row>
    <row r="3" spans="1:12">
      <c r="A3" s="68"/>
      <c r="B3" s="449"/>
      <c r="C3" s="450"/>
      <c r="D3" s="451"/>
      <c r="E3" s="70"/>
      <c r="F3" s="735" t="s">
        <v>14</v>
      </c>
      <c r="G3" s="735"/>
      <c r="H3" s="735"/>
      <c r="J3" s="715" t="s">
        <v>143</v>
      </c>
      <c r="K3" s="715"/>
      <c r="L3" s="715"/>
    </row>
    <row r="4" spans="1:12">
      <c r="A4" s="68"/>
      <c r="B4" s="69"/>
      <c r="C4" s="71"/>
      <c r="D4" s="71"/>
      <c r="E4" s="70"/>
      <c r="F4" s="723" t="s">
        <v>122</v>
      </c>
      <c r="G4" s="724"/>
      <c r="H4" s="725"/>
      <c r="J4" s="642" t="s">
        <v>121</v>
      </c>
      <c r="K4" s="643"/>
      <c r="L4" s="644"/>
    </row>
    <row r="5" spans="1:12">
      <c r="E5" s="70"/>
      <c r="F5" s="726" t="s">
        <v>142</v>
      </c>
      <c r="G5" s="727"/>
      <c r="H5" s="728"/>
      <c r="J5" s="768" t="s">
        <v>120</v>
      </c>
      <c r="K5" s="769"/>
      <c r="L5" s="770"/>
    </row>
    <row r="6" spans="1:12" ht="15">
      <c r="B6" s="703" t="s">
        <v>412</v>
      </c>
      <c r="C6" s="703"/>
      <c r="D6" s="703"/>
      <c r="E6" s="68"/>
      <c r="F6" s="716" t="s">
        <v>15</v>
      </c>
      <c r="G6" s="716"/>
      <c r="H6" s="716"/>
      <c r="J6" s="771" t="s">
        <v>290</v>
      </c>
      <c r="K6" s="772"/>
      <c r="L6" s="773"/>
    </row>
    <row r="7" spans="1:12" ht="15">
      <c r="B7" s="704" t="s">
        <v>294</v>
      </c>
      <c r="C7" s="704"/>
      <c r="D7" s="704"/>
      <c r="E7" s="68"/>
      <c r="F7" s="715" t="s">
        <v>16</v>
      </c>
      <c r="G7" s="715"/>
      <c r="H7" s="715"/>
    </row>
    <row r="8" spans="1:12" ht="12.75" customHeight="1">
      <c r="E8" s="68"/>
      <c r="F8" s="715" t="s">
        <v>123</v>
      </c>
      <c r="G8" s="715"/>
      <c r="H8" s="715"/>
    </row>
    <row r="9" spans="1:12" ht="12.75" customHeight="1">
      <c r="B9" s="705"/>
      <c r="C9" s="704"/>
      <c r="D9" s="704"/>
      <c r="E9" s="68"/>
      <c r="F9" s="715" t="s">
        <v>17</v>
      </c>
      <c r="G9" s="715"/>
      <c r="H9" s="715"/>
    </row>
    <row r="10" spans="1:12" ht="15">
      <c r="B10" s="705" t="s">
        <v>295</v>
      </c>
      <c r="C10" s="705"/>
      <c r="D10" s="705"/>
      <c r="E10" s="73"/>
      <c r="F10" s="715" t="s">
        <v>54</v>
      </c>
      <c r="G10" s="715"/>
      <c r="H10" s="715"/>
    </row>
    <row r="11" spans="1:12" ht="15">
      <c r="B11" s="13"/>
      <c r="C11" s="13"/>
      <c r="D11" s="13"/>
      <c r="E11" s="73"/>
      <c r="G11" s="75"/>
      <c r="H11" s="74"/>
    </row>
    <row r="12" spans="1:12" ht="15">
      <c r="A12" s="68"/>
      <c r="B12" s="13"/>
      <c r="C12" s="13"/>
      <c r="D12" s="13"/>
      <c r="E12" s="68">
        <v>2.5</v>
      </c>
      <c r="F12" s="712" t="s">
        <v>272</v>
      </c>
      <c r="G12" s="713"/>
      <c r="H12" s="714"/>
      <c r="I12" s="3">
        <v>3.5</v>
      </c>
      <c r="J12" s="203" t="s">
        <v>289</v>
      </c>
      <c r="K12" s="202"/>
      <c r="L12" s="202"/>
    </row>
    <row r="13" spans="1:12" ht="15">
      <c r="A13" s="176"/>
      <c r="B13" s="707" t="s">
        <v>256</v>
      </c>
      <c r="C13" s="707"/>
      <c r="D13" s="707"/>
      <c r="E13" s="68"/>
      <c r="F13" s="717" t="s">
        <v>11</v>
      </c>
      <c r="G13" s="717"/>
      <c r="H13" s="717"/>
      <c r="J13" s="715" t="s">
        <v>11</v>
      </c>
      <c r="K13" s="715"/>
      <c r="L13" s="715"/>
    </row>
    <row r="14" spans="1:12" ht="15.75" thickBot="1">
      <c r="A14" s="177"/>
      <c r="B14" s="708"/>
      <c r="C14" s="708"/>
      <c r="D14" s="708"/>
      <c r="E14" s="68"/>
      <c r="F14" s="718" t="s">
        <v>267</v>
      </c>
      <c r="G14" s="718"/>
      <c r="H14" s="718"/>
      <c r="J14" s="735" t="s">
        <v>267</v>
      </c>
      <c r="K14" s="735"/>
      <c r="L14" s="735"/>
    </row>
    <row r="15" spans="1:12" ht="15">
      <c r="A15" s="176"/>
      <c r="B15" s="453" t="s">
        <v>292</v>
      </c>
      <c r="C15" s="454"/>
      <c r="D15" s="455"/>
      <c r="E15" s="68"/>
      <c r="F15" s="742" t="s">
        <v>268</v>
      </c>
      <c r="G15" s="743"/>
      <c r="H15" s="744"/>
      <c r="J15" s="891" t="s">
        <v>284</v>
      </c>
      <c r="K15" s="892"/>
      <c r="L15" s="893"/>
    </row>
    <row r="16" spans="1:12" ht="15">
      <c r="A16" s="176"/>
      <c r="B16" s="709" t="s">
        <v>291</v>
      </c>
      <c r="C16" s="528"/>
      <c r="D16" s="710"/>
      <c r="E16" s="68"/>
      <c r="F16" s="745" t="s">
        <v>269</v>
      </c>
      <c r="G16" s="746"/>
      <c r="H16" s="747"/>
      <c r="J16" s="726" t="s">
        <v>285</v>
      </c>
      <c r="K16" s="727"/>
      <c r="L16" s="728"/>
    </row>
    <row r="17" spans="1:12" ht="15.75" thickBot="1">
      <c r="A17" s="176"/>
      <c r="B17" s="459"/>
      <c r="C17" s="460"/>
      <c r="D17" s="461"/>
      <c r="E17" s="68"/>
      <c r="F17" s="741" t="s">
        <v>270</v>
      </c>
      <c r="G17" s="741"/>
      <c r="H17" s="741"/>
      <c r="J17" s="890" t="s">
        <v>286</v>
      </c>
      <c r="K17" s="890"/>
      <c r="L17" s="890"/>
    </row>
    <row r="18" spans="1:12" ht="15">
      <c r="A18" s="176"/>
      <c r="B18" s="711"/>
      <c r="C18" s="711"/>
      <c r="D18" s="711"/>
      <c r="E18" s="68"/>
      <c r="F18" s="717" t="s">
        <v>265</v>
      </c>
      <c r="G18" s="717"/>
      <c r="H18" s="717"/>
      <c r="J18" s="735" t="s">
        <v>287</v>
      </c>
      <c r="K18" s="735"/>
      <c r="L18" s="735"/>
    </row>
    <row r="19" spans="1:12" ht="15">
      <c r="A19" s="68">
        <v>2</v>
      </c>
      <c r="B19" s="712" t="s">
        <v>493</v>
      </c>
      <c r="C19" s="713"/>
      <c r="D19" s="714"/>
      <c r="E19" s="76"/>
      <c r="F19" s="717" t="s">
        <v>271</v>
      </c>
      <c r="G19" s="717"/>
      <c r="H19" s="717"/>
      <c r="J19" s="891" t="s">
        <v>288</v>
      </c>
      <c r="K19" s="892"/>
      <c r="L19" s="893"/>
    </row>
    <row r="20" spans="1:12" ht="13.15" customHeight="1">
      <c r="B20" s="706" t="s">
        <v>141</v>
      </c>
      <c r="C20" s="706"/>
      <c r="D20" s="706"/>
      <c r="E20" s="68"/>
      <c r="F20" s="547"/>
      <c r="G20" s="547"/>
      <c r="H20" s="547"/>
      <c r="J20" s="726" t="s">
        <v>487</v>
      </c>
      <c r="K20" s="727"/>
      <c r="L20" s="728"/>
    </row>
    <row r="21" spans="1:12" ht="13.15" customHeight="1">
      <c r="B21" s="706" t="s">
        <v>206</v>
      </c>
      <c r="C21" s="706"/>
      <c r="D21" s="706"/>
      <c r="E21" s="68">
        <v>4</v>
      </c>
      <c r="F21" s="712" t="s">
        <v>357</v>
      </c>
      <c r="G21" s="713"/>
      <c r="H21" s="714"/>
      <c r="J21" s="748" t="s">
        <v>557</v>
      </c>
      <c r="K21" s="749"/>
      <c r="L21" s="750"/>
    </row>
    <row r="22" spans="1:12" ht="15">
      <c r="B22" s="736" t="s">
        <v>214</v>
      </c>
      <c r="C22" s="737"/>
      <c r="D22" s="738"/>
      <c r="E22" s="68"/>
      <c r="F22" s="719" t="s">
        <v>11</v>
      </c>
      <c r="G22" s="720"/>
      <c r="H22" s="721"/>
      <c r="J22" s="729" t="s">
        <v>558</v>
      </c>
      <c r="K22" s="730"/>
      <c r="L22" s="731"/>
    </row>
    <row r="23" spans="1:12" ht="15">
      <c r="B23" s="887" t="s">
        <v>569</v>
      </c>
      <c r="C23" s="888"/>
      <c r="D23" s="889"/>
      <c r="E23" s="68"/>
      <c r="F23" s="719" t="s">
        <v>18</v>
      </c>
      <c r="G23" s="720"/>
      <c r="H23" s="721"/>
      <c r="J23" s="705"/>
      <c r="K23" s="705"/>
      <c r="L23" s="705"/>
    </row>
    <row r="24" spans="1:12" ht="13.15" customHeight="1">
      <c r="B24" s="715" t="s">
        <v>118</v>
      </c>
      <c r="C24" s="715"/>
      <c r="D24" s="715"/>
      <c r="E24" s="68"/>
      <c r="F24" s="719" t="s">
        <v>273</v>
      </c>
      <c r="G24" s="720"/>
      <c r="H24" s="721"/>
      <c r="J24" s="740" t="s">
        <v>50</v>
      </c>
      <c r="K24" s="740"/>
      <c r="L24" s="740"/>
    </row>
    <row r="25" spans="1:12" ht="15">
      <c r="B25" s="715" t="s">
        <v>119</v>
      </c>
      <c r="C25" s="715"/>
      <c r="D25" s="715"/>
      <c r="E25" s="68"/>
      <c r="F25" s="719" t="s">
        <v>274</v>
      </c>
      <c r="G25" s="720"/>
      <c r="H25" s="721"/>
      <c r="J25" s="740" t="s">
        <v>51</v>
      </c>
      <c r="K25" s="740"/>
      <c r="L25" s="740"/>
    </row>
    <row r="26" spans="1:12" ht="15">
      <c r="E26" s="68"/>
      <c r="F26" s="719" t="s">
        <v>275</v>
      </c>
      <c r="G26" s="720"/>
      <c r="H26" s="721"/>
      <c r="J26" s="739" t="s">
        <v>184</v>
      </c>
      <c r="K26" s="739"/>
      <c r="L26" s="739"/>
    </row>
    <row r="27" spans="1:12" ht="15">
      <c r="A27" s="188">
        <v>5</v>
      </c>
      <c r="B27" s="761" t="s">
        <v>356</v>
      </c>
      <c r="C27" s="762"/>
      <c r="D27" s="763"/>
      <c r="E27" s="68"/>
      <c r="F27" s="719" t="s">
        <v>276</v>
      </c>
      <c r="G27" s="720"/>
      <c r="H27" s="721"/>
      <c r="J27" s="739"/>
      <c r="K27" s="739"/>
      <c r="L27" s="739"/>
    </row>
    <row r="28" spans="1:12" ht="14.45" customHeight="1">
      <c r="A28" s="68"/>
      <c r="B28" s="758" t="s">
        <v>11</v>
      </c>
      <c r="C28" s="759"/>
      <c r="D28" s="760"/>
      <c r="E28" s="68"/>
      <c r="F28" s="719" t="s">
        <v>19</v>
      </c>
      <c r="G28" s="720"/>
      <c r="H28" s="721"/>
      <c r="J28" s="756" t="s">
        <v>52</v>
      </c>
      <c r="K28" s="756"/>
      <c r="L28" s="756"/>
    </row>
    <row r="29" spans="1:12" ht="13.9" customHeight="1">
      <c r="A29" s="72"/>
      <c r="B29" s="742" t="s">
        <v>18</v>
      </c>
      <c r="C29" s="743"/>
      <c r="D29" s="744"/>
      <c r="E29" s="68"/>
      <c r="F29" s="742" t="s">
        <v>277</v>
      </c>
      <c r="G29" s="743"/>
      <c r="H29" s="744"/>
      <c r="J29" s="739" t="s">
        <v>185</v>
      </c>
      <c r="K29" s="739"/>
      <c r="L29" s="739"/>
    </row>
    <row r="30" spans="1:12" ht="13.9" customHeight="1">
      <c r="A30" s="72"/>
      <c r="B30" s="742" t="s">
        <v>258</v>
      </c>
      <c r="C30" s="743"/>
      <c r="D30" s="744"/>
      <c r="E30" s="68"/>
      <c r="F30" s="745" t="s">
        <v>278</v>
      </c>
      <c r="G30" s="746"/>
      <c r="H30" s="747"/>
      <c r="J30" s="739" t="s">
        <v>55</v>
      </c>
      <c r="K30" s="739"/>
      <c r="L30" s="739"/>
    </row>
    <row r="31" spans="1:12" ht="13.9" customHeight="1">
      <c r="A31" s="68"/>
      <c r="B31" s="745" t="s">
        <v>259</v>
      </c>
      <c r="C31" s="746"/>
      <c r="D31" s="747"/>
      <c r="E31" s="68"/>
      <c r="F31" s="719" t="s">
        <v>282</v>
      </c>
      <c r="G31" s="720"/>
      <c r="H31" s="721"/>
      <c r="J31" s="463" t="s">
        <v>186</v>
      </c>
      <c r="K31" s="463"/>
      <c r="L31" s="463"/>
    </row>
    <row r="32" spans="1:12" ht="13.9" customHeight="1">
      <c r="A32" s="68"/>
      <c r="B32" s="745" t="s">
        <v>260</v>
      </c>
      <c r="C32" s="746"/>
      <c r="D32" s="747"/>
      <c r="E32" s="68"/>
      <c r="F32" s="719" t="s">
        <v>283</v>
      </c>
      <c r="G32" s="720"/>
      <c r="H32" s="721"/>
      <c r="J32" s="757" t="s">
        <v>207</v>
      </c>
      <c r="K32" s="757"/>
      <c r="L32" s="757"/>
    </row>
    <row r="33" spans="1:12" ht="15">
      <c r="A33" s="68"/>
      <c r="B33" s="719" t="s">
        <v>261</v>
      </c>
      <c r="C33" s="720"/>
      <c r="D33" s="721"/>
      <c r="E33" s="70"/>
      <c r="F33" s="753" t="s">
        <v>279</v>
      </c>
      <c r="G33" s="754"/>
      <c r="H33" s="755"/>
      <c r="J33" s="698"/>
      <c r="K33" s="698"/>
      <c r="L33" s="698"/>
    </row>
    <row r="34" spans="1:12" ht="14.45" customHeight="1">
      <c r="A34" s="68"/>
      <c r="B34" s="719" t="s">
        <v>19</v>
      </c>
      <c r="C34" s="720"/>
      <c r="D34" s="721"/>
      <c r="E34" s="70"/>
      <c r="F34" s="753" t="s">
        <v>280</v>
      </c>
      <c r="G34" s="754"/>
      <c r="H34" s="755"/>
      <c r="J34" s="702"/>
      <c r="K34" s="702"/>
      <c r="L34" s="702"/>
    </row>
    <row r="35" spans="1:12" ht="13.9" customHeight="1">
      <c r="A35" s="176"/>
      <c r="B35" s="719" t="s">
        <v>266</v>
      </c>
      <c r="C35" s="720"/>
      <c r="D35" s="721"/>
      <c r="E35" s="70"/>
      <c r="F35" s="767" t="s">
        <v>498</v>
      </c>
      <c r="G35" s="767"/>
      <c r="H35" s="767"/>
    </row>
    <row r="36" spans="1:12" ht="13.9" customHeight="1">
      <c r="A36" s="176"/>
      <c r="B36" s="758" t="s">
        <v>293</v>
      </c>
      <c r="C36" s="759"/>
      <c r="D36" s="760"/>
      <c r="E36" s="68"/>
      <c r="F36" s="767" t="s">
        <v>281</v>
      </c>
      <c r="G36" s="767"/>
      <c r="H36" s="767"/>
      <c r="J36" s="702"/>
      <c r="K36" s="702"/>
      <c r="L36" s="702"/>
    </row>
    <row r="37" spans="1:12" ht="15">
      <c r="A37" s="68"/>
      <c r="B37" s="758" t="s">
        <v>262</v>
      </c>
      <c r="C37" s="759"/>
      <c r="D37" s="760"/>
      <c r="E37" s="68"/>
      <c r="F37" s="752"/>
      <c r="G37" s="752"/>
      <c r="H37" s="752"/>
      <c r="J37" s="698"/>
      <c r="K37" s="698"/>
      <c r="L37" s="698"/>
    </row>
    <row r="38" spans="1:12" ht="14.45" customHeight="1">
      <c r="A38" s="68"/>
      <c r="B38" s="758" t="s">
        <v>263</v>
      </c>
      <c r="C38" s="759"/>
      <c r="D38" s="760"/>
      <c r="E38" s="68"/>
      <c r="F38" s="752"/>
      <c r="G38" s="752"/>
      <c r="H38" s="752"/>
      <c r="J38" s="702" t="s">
        <v>296</v>
      </c>
      <c r="K38" s="702"/>
      <c r="L38" s="702"/>
    </row>
    <row r="39" spans="1:12" ht="14.45" customHeight="1">
      <c r="A39" s="68"/>
      <c r="B39" s="758" t="s">
        <v>264</v>
      </c>
      <c r="C39" s="759"/>
      <c r="D39" s="760"/>
      <c r="E39" s="68"/>
      <c r="F39" s="752"/>
      <c r="G39" s="752"/>
      <c r="H39" s="752"/>
      <c r="J39" s="698" t="s">
        <v>297</v>
      </c>
      <c r="K39" s="698"/>
      <c r="L39" s="698"/>
    </row>
    <row r="40" spans="1:12" ht="14.45" customHeight="1">
      <c r="A40" s="68"/>
      <c r="B40" s="719" t="s">
        <v>265</v>
      </c>
      <c r="C40" s="720"/>
      <c r="D40" s="721"/>
      <c r="E40" s="68"/>
      <c r="F40" s="752"/>
      <c r="G40" s="752"/>
      <c r="H40" s="752"/>
      <c r="J40" s="452"/>
      <c r="K40" s="452"/>
      <c r="L40" s="452"/>
    </row>
    <row r="41" spans="1:12" ht="15">
      <c r="A41" s="68"/>
      <c r="B41" s="719" t="s">
        <v>54</v>
      </c>
      <c r="C41" s="720"/>
      <c r="D41" s="721"/>
      <c r="E41" s="68"/>
      <c r="F41" s="764"/>
      <c r="G41" s="765"/>
      <c r="H41" s="765"/>
      <c r="J41" s="699" t="s">
        <v>306</v>
      </c>
      <c r="K41" s="700"/>
      <c r="L41" s="701"/>
    </row>
    <row r="42" spans="1:12" ht="15">
      <c r="A42" s="68"/>
      <c r="B42" s="711"/>
      <c r="C42" s="711"/>
      <c r="D42" s="711"/>
      <c r="E42" s="68"/>
      <c r="F42" s="77"/>
      <c r="G42" s="78"/>
      <c r="H42" s="78"/>
      <c r="J42" s="467" t="s">
        <v>499</v>
      </c>
      <c r="K42" s="468"/>
      <c r="L42" s="469"/>
    </row>
    <row r="43" spans="1:12" ht="15">
      <c r="A43" s="68"/>
      <c r="B43" s="711"/>
      <c r="C43" s="711"/>
      <c r="D43" s="711"/>
      <c r="E43" s="68">
        <v>0.5</v>
      </c>
      <c r="F43" s="766" t="s">
        <v>298</v>
      </c>
      <c r="G43" s="766"/>
      <c r="H43" s="766"/>
      <c r="J43" s="476" t="s">
        <v>307</v>
      </c>
      <c r="K43" s="477"/>
      <c r="L43" s="478"/>
    </row>
    <row r="44" spans="1:12" ht="15">
      <c r="A44" s="68"/>
      <c r="B44" s="711"/>
      <c r="C44" s="711"/>
      <c r="D44" s="711"/>
      <c r="E44" s="68">
        <v>0.5</v>
      </c>
      <c r="F44" s="766" t="s">
        <v>299</v>
      </c>
      <c r="G44" s="766"/>
      <c r="H44" s="766"/>
      <c r="J44" s="722"/>
      <c r="K44" s="722"/>
      <c r="L44" s="722"/>
    </row>
    <row r="45" spans="1:12" ht="15">
      <c r="A45" s="176"/>
      <c r="B45" s="711"/>
      <c r="C45" s="711"/>
      <c r="D45" s="711"/>
      <c r="E45" s="68"/>
      <c r="F45" s="79"/>
      <c r="G45" s="79"/>
      <c r="H45" s="79"/>
      <c r="J45" s="722"/>
      <c r="K45" s="722"/>
      <c r="L45" s="722"/>
    </row>
    <row r="46" spans="1:12">
      <c r="A46" s="176"/>
      <c r="B46" s="547"/>
      <c r="C46" s="547"/>
      <c r="D46" s="547"/>
      <c r="E46" s="68"/>
      <c r="F46" s="751"/>
      <c r="G46" s="751"/>
      <c r="H46" s="751"/>
      <c r="J46" s="722"/>
      <c r="K46" s="722"/>
      <c r="L46" s="722"/>
    </row>
    <row r="47" spans="1:12" ht="13.15" customHeight="1">
      <c r="A47" s="176"/>
      <c r="B47" s="547"/>
      <c r="C47" s="547"/>
      <c r="D47" s="547"/>
      <c r="E47" s="65"/>
      <c r="F47" s="178"/>
      <c r="G47" s="65"/>
      <c r="H47" s="65"/>
    </row>
    <row r="48" spans="1:12" ht="15">
      <c r="E48" s="67"/>
    </row>
    <row r="49" spans="5:5">
      <c r="E49" s="66"/>
    </row>
    <row r="50" spans="5:5">
      <c r="E50" s="66"/>
    </row>
  </sheetData>
  <mergeCells count="119">
    <mergeCell ref="J3:L3"/>
    <mergeCell ref="J4:L4"/>
    <mergeCell ref="J5:L5"/>
    <mergeCell ref="J6:L6"/>
    <mergeCell ref="J13:L13"/>
    <mergeCell ref="J14:L14"/>
    <mergeCell ref="J15:L15"/>
    <mergeCell ref="J16:L16"/>
    <mergeCell ref="J17:L17"/>
    <mergeCell ref="B25:D25"/>
    <mergeCell ref="B27:D27"/>
    <mergeCell ref="F31:H31"/>
    <mergeCell ref="F38:H38"/>
    <mergeCell ref="F39:H39"/>
    <mergeCell ref="F40:H40"/>
    <mergeCell ref="F41:H41"/>
    <mergeCell ref="F43:H43"/>
    <mergeCell ref="F44:H44"/>
    <mergeCell ref="B31:D31"/>
    <mergeCell ref="B32:D32"/>
    <mergeCell ref="B36:D36"/>
    <mergeCell ref="B33:D33"/>
    <mergeCell ref="B34:D34"/>
    <mergeCell ref="B35:D35"/>
    <mergeCell ref="B38:D38"/>
    <mergeCell ref="B39:D39"/>
    <mergeCell ref="B40:D40"/>
    <mergeCell ref="B28:D28"/>
    <mergeCell ref="B29:D29"/>
    <mergeCell ref="B30:D30"/>
    <mergeCell ref="F36:H36"/>
    <mergeCell ref="F35:H35"/>
    <mergeCell ref="F26:H26"/>
    <mergeCell ref="B46:D46"/>
    <mergeCell ref="B47:D47"/>
    <mergeCell ref="B45:D45"/>
    <mergeCell ref="F46:H46"/>
    <mergeCell ref="B42:D42"/>
    <mergeCell ref="B43:D43"/>
    <mergeCell ref="B44:D44"/>
    <mergeCell ref="B41:D41"/>
    <mergeCell ref="J27:L27"/>
    <mergeCell ref="J38:L38"/>
    <mergeCell ref="F37:H37"/>
    <mergeCell ref="F28:H28"/>
    <mergeCell ref="F30:H30"/>
    <mergeCell ref="F32:H32"/>
    <mergeCell ref="F33:H33"/>
    <mergeCell ref="F34:H34"/>
    <mergeCell ref="J33:L33"/>
    <mergeCell ref="J31:L31"/>
    <mergeCell ref="J28:L28"/>
    <mergeCell ref="J29:L29"/>
    <mergeCell ref="J30:L30"/>
    <mergeCell ref="J32:L32"/>
    <mergeCell ref="B37:D37"/>
    <mergeCell ref="F29:H29"/>
    <mergeCell ref="J25:L25"/>
    <mergeCell ref="J24:L24"/>
    <mergeCell ref="F7:H7"/>
    <mergeCell ref="F20:H20"/>
    <mergeCell ref="F21:H21"/>
    <mergeCell ref="F17:H17"/>
    <mergeCell ref="F23:H23"/>
    <mergeCell ref="F15:H15"/>
    <mergeCell ref="F16:H16"/>
    <mergeCell ref="F18:H18"/>
    <mergeCell ref="F19:H19"/>
    <mergeCell ref="F22:H22"/>
    <mergeCell ref="J18:L18"/>
    <mergeCell ref="J21:L21"/>
    <mergeCell ref="J43:L43"/>
    <mergeCell ref="J44:L44"/>
    <mergeCell ref="J45:L45"/>
    <mergeCell ref="J46:L46"/>
    <mergeCell ref="B2:D3"/>
    <mergeCell ref="J19:L19"/>
    <mergeCell ref="J20:L20"/>
    <mergeCell ref="J22:L22"/>
    <mergeCell ref="J23:L23"/>
    <mergeCell ref="B15:D15"/>
    <mergeCell ref="F8:H8"/>
    <mergeCell ref="F9:H9"/>
    <mergeCell ref="F10:H10"/>
    <mergeCell ref="F5:H5"/>
    <mergeCell ref="F2:H2"/>
    <mergeCell ref="F3:H3"/>
    <mergeCell ref="F4:H4"/>
    <mergeCell ref="B21:D21"/>
    <mergeCell ref="B22:D22"/>
    <mergeCell ref="B23:D23"/>
    <mergeCell ref="J40:L40"/>
    <mergeCell ref="J37:L37"/>
    <mergeCell ref="F24:H24"/>
    <mergeCell ref="J26:L26"/>
    <mergeCell ref="J2:L2"/>
    <mergeCell ref="J39:L39"/>
    <mergeCell ref="J41:L41"/>
    <mergeCell ref="J42:L42"/>
    <mergeCell ref="J34:L34"/>
    <mergeCell ref="J36:L36"/>
    <mergeCell ref="B6:D6"/>
    <mergeCell ref="B7:D7"/>
    <mergeCell ref="B9:D9"/>
    <mergeCell ref="B10:D10"/>
    <mergeCell ref="B20:D20"/>
    <mergeCell ref="B13:D13"/>
    <mergeCell ref="B14:D14"/>
    <mergeCell ref="B16:D16"/>
    <mergeCell ref="B17:D17"/>
    <mergeCell ref="B18:D18"/>
    <mergeCell ref="B19:D19"/>
    <mergeCell ref="B24:D24"/>
    <mergeCell ref="F6:H6"/>
    <mergeCell ref="F13:H13"/>
    <mergeCell ref="F14:H14"/>
    <mergeCell ref="F27:H27"/>
    <mergeCell ref="F12:H12"/>
    <mergeCell ref="F25:H25"/>
  </mergeCells>
  <pageMargins left="0.19685039370078741" right="0.19685039370078741" top="0.15748031496062992" bottom="0.15748031496062992" header="0.31496062992125984" footer="0.31496062992125984"/>
  <pageSetup paperSize="9" scale="8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J29"/>
  <sheetViews>
    <sheetView zoomScaleNormal="100" workbookViewId="0">
      <selection activeCell="D2" sqref="D2:I3"/>
    </sheetView>
  </sheetViews>
  <sheetFormatPr baseColWidth="10" defaultRowHeight="12.75"/>
  <cols>
    <col min="1" max="1" width="4.25" customWidth="1"/>
    <col min="2" max="2" width="4.5" customWidth="1"/>
    <col min="3" max="3" width="24.5" customWidth="1"/>
    <col min="4" max="8" width="18.375" customWidth="1"/>
    <col min="9" max="9" width="6.125" customWidth="1"/>
    <col min="10" max="10" width="9.25" customWidth="1"/>
  </cols>
  <sheetData>
    <row r="1" spans="2:10" ht="26.45" customHeight="1"/>
    <row r="2" spans="2:10" ht="15.75" customHeight="1">
      <c r="C2" s="123"/>
      <c r="D2" s="446" t="s">
        <v>559</v>
      </c>
      <c r="E2" s="447"/>
      <c r="F2" s="447"/>
      <c r="G2" s="447"/>
      <c r="H2" s="447"/>
      <c r="I2" s="447"/>
      <c r="J2" s="145"/>
    </row>
    <row r="3" spans="2:10" ht="15.75" customHeight="1">
      <c r="C3" s="123"/>
      <c r="D3" s="449"/>
      <c r="E3" s="450"/>
      <c r="F3" s="450"/>
      <c r="G3" s="450"/>
      <c r="H3" s="450"/>
      <c r="I3" s="450"/>
      <c r="J3" s="145"/>
    </row>
    <row r="4" spans="2:10" ht="31.9" customHeight="1">
      <c r="C4" s="123"/>
      <c r="D4" s="124"/>
      <c r="E4" s="124"/>
      <c r="F4" s="124"/>
      <c r="G4" s="124"/>
      <c r="H4" s="124"/>
      <c r="I4" s="124"/>
      <c r="J4" s="145"/>
    </row>
    <row r="5" spans="2:10" ht="18.75" customHeight="1">
      <c r="C5" s="123"/>
      <c r="D5" s="1"/>
      <c r="E5" s="1"/>
      <c r="F5" s="1"/>
      <c r="G5" s="1"/>
      <c r="H5" s="1"/>
      <c r="I5" s="1"/>
      <c r="J5" s="145"/>
    </row>
    <row r="6" spans="2:10">
      <c r="C6" s="123"/>
      <c r="D6" s="292" t="s">
        <v>335</v>
      </c>
      <c r="E6" s="293"/>
      <c r="F6" s="293"/>
      <c r="G6" s="293"/>
      <c r="H6" s="293"/>
      <c r="I6" s="294"/>
      <c r="J6" s="145"/>
    </row>
    <row r="7" spans="2:10" ht="18.600000000000001" customHeight="1">
      <c r="B7" s="774">
        <v>1</v>
      </c>
      <c r="C7" s="778" t="s">
        <v>326</v>
      </c>
      <c r="D7" s="213" t="s">
        <v>324</v>
      </c>
      <c r="E7" s="214"/>
      <c r="F7" s="214"/>
      <c r="G7" s="214"/>
      <c r="H7" s="214"/>
      <c r="I7" s="214"/>
      <c r="J7" s="774" t="s">
        <v>217</v>
      </c>
    </row>
    <row r="8" spans="2:10" ht="22.15" customHeight="1">
      <c r="B8" s="775"/>
      <c r="C8" s="779"/>
      <c r="D8" s="784" t="s">
        <v>325</v>
      </c>
      <c r="E8" s="441"/>
      <c r="F8" s="441"/>
      <c r="G8" s="441"/>
      <c r="H8" s="441"/>
      <c r="I8" s="441"/>
      <c r="J8" s="775"/>
    </row>
    <row r="9" spans="2:10" ht="18" customHeight="1">
      <c r="B9" s="776"/>
      <c r="C9" s="780"/>
      <c r="D9" s="785" t="s">
        <v>327</v>
      </c>
      <c r="E9" s="786"/>
      <c r="F9" s="786"/>
      <c r="G9" s="786"/>
      <c r="H9" s="786"/>
      <c r="I9" s="786"/>
      <c r="J9" s="776"/>
    </row>
    <row r="10" spans="2:10" ht="18" customHeight="1">
      <c r="B10" s="777" t="s">
        <v>413</v>
      </c>
      <c r="C10" s="778" t="s">
        <v>329</v>
      </c>
      <c r="D10" s="148" t="s">
        <v>500</v>
      </c>
      <c r="E10" s="151"/>
      <c r="F10" s="151"/>
      <c r="G10" s="151"/>
      <c r="H10" s="151"/>
      <c r="I10" s="151"/>
      <c r="J10" s="774" t="s">
        <v>217</v>
      </c>
    </row>
    <row r="11" spans="2:10" ht="30.6" customHeight="1">
      <c r="B11" s="775"/>
      <c r="C11" s="781"/>
      <c r="D11" s="562" t="s">
        <v>501</v>
      </c>
      <c r="E11" s="563"/>
      <c r="F11" s="563"/>
      <c r="G11" s="563"/>
      <c r="H11" s="563"/>
      <c r="I11" s="151"/>
      <c r="J11" s="776"/>
    </row>
    <row r="12" spans="2:10" ht="18" customHeight="1">
      <c r="B12" s="775"/>
      <c r="C12" s="779" t="s">
        <v>328</v>
      </c>
      <c r="D12" s="150" t="s">
        <v>330</v>
      </c>
      <c r="E12" s="154"/>
      <c r="F12" s="154"/>
      <c r="G12" s="154"/>
      <c r="H12" s="154"/>
      <c r="I12" s="154"/>
      <c r="J12" s="783" t="s">
        <v>217</v>
      </c>
    </row>
    <row r="13" spans="2:10" ht="18" customHeight="1">
      <c r="B13" s="776"/>
      <c r="C13" s="782"/>
      <c r="D13" s="149" t="s">
        <v>331</v>
      </c>
      <c r="E13" s="152"/>
      <c r="F13" s="152"/>
      <c r="G13" s="152"/>
      <c r="H13" s="152"/>
      <c r="I13" s="152"/>
      <c r="J13" s="783"/>
    </row>
    <row r="14" spans="2:10" ht="18" customHeight="1">
      <c r="B14" s="774">
        <v>3</v>
      </c>
      <c r="C14" s="651" t="s">
        <v>332</v>
      </c>
      <c r="D14" s="318" t="s">
        <v>333</v>
      </c>
      <c r="E14" s="216"/>
      <c r="F14" s="216"/>
      <c r="G14" s="216"/>
      <c r="H14" s="216"/>
      <c r="I14" s="216"/>
      <c r="J14" s="774" t="s">
        <v>217</v>
      </c>
    </row>
    <row r="15" spans="2:10" ht="18" customHeight="1">
      <c r="B15" s="775"/>
      <c r="C15" s="788"/>
      <c r="D15" s="319" t="s">
        <v>334</v>
      </c>
      <c r="E15" s="217"/>
      <c r="F15" s="217"/>
      <c r="G15" s="217"/>
      <c r="H15" s="217"/>
      <c r="I15" s="217"/>
      <c r="J15" s="775"/>
    </row>
    <row r="16" spans="2:10" ht="18" customHeight="1">
      <c r="B16" s="776"/>
      <c r="C16" s="529"/>
      <c r="D16" s="218" t="s">
        <v>502</v>
      </c>
      <c r="E16" s="219"/>
      <c r="F16" s="219"/>
      <c r="G16" s="219"/>
      <c r="H16" s="219"/>
      <c r="I16" s="219"/>
      <c r="J16" s="776"/>
    </row>
    <row r="17" spans="2:10" ht="18" customHeight="1">
      <c r="B17" s="199"/>
      <c r="C17" s="301" t="s">
        <v>340</v>
      </c>
      <c r="D17" s="149" t="s">
        <v>336</v>
      </c>
      <c r="E17" s="152"/>
      <c r="F17" s="152"/>
      <c r="G17" s="152"/>
      <c r="H17" s="152"/>
      <c r="I17" s="152"/>
      <c r="J17" s="198" t="s">
        <v>228</v>
      </c>
    </row>
    <row r="18" spans="2:10" ht="18" customHeight="1">
      <c r="B18" s="153"/>
      <c r="C18" s="302" t="s">
        <v>226</v>
      </c>
      <c r="D18" s="565" t="s">
        <v>227</v>
      </c>
      <c r="E18" s="566"/>
      <c r="F18" s="566"/>
      <c r="G18" s="566"/>
      <c r="H18" s="566"/>
      <c r="I18" s="566"/>
      <c r="J18" s="153" t="s">
        <v>228</v>
      </c>
    </row>
    <row r="19" spans="2:10" ht="36" customHeight="1">
      <c r="C19" s="123"/>
      <c r="D19" s="155"/>
      <c r="E19" s="155"/>
      <c r="F19" s="156"/>
      <c r="G19" s="156"/>
      <c r="H19" s="157"/>
      <c r="I19" s="156"/>
      <c r="J19" s="153" t="s">
        <v>337</v>
      </c>
    </row>
    <row r="20" spans="2:10">
      <c r="C20" s="145" t="s">
        <v>0</v>
      </c>
      <c r="D20" s="182" t="s">
        <v>199</v>
      </c>
      <c r="E20" s="182"/>
      <c r="F20" s="182"/>
      <c r="G20" s="168"/>
      <c r="H20" s="787"/>
      <c r="I20" s="787"/>
      <c r="J20" s="135"/>
    </row>
    <row r="21" spans="2:10" ht="12.75" customHeight="1">
      <c r="C21" s="166"/>
      <c r="D21" s="787" t="s">
        <v>195</v>
      </c>
      <c r="E21" s="787"/>
      <c r="F21" s="119"/>
      <c r="G21" s="176"/>
      <c r="H21" s="525"/>
      <c r="I21" s="525"/>
      <c r="J21" s="135"/>
    </row>
    <row r="22" spans="2:10" ht="15" customHeight="1">
      <c r="C22" s="197"/>
      <c r="D22" s="787" t="s">
        <v>196</v>
      </c>
      <c r="E22" s="787"/>
      <c r="F22" s="119"/>
      <c r="G22" s="176"/>
      <c r="H22" s="525"/>
      <c r="I22" s="525"/>
      <c r="J22" s="145"/>
    </row>
    <row r="23" spans="2:10" ht="15" customHeight="1">
      <c r="C23" s="197"/>
      <c r="D23" s="787" t="s">
        <v>197</v>
      </c>
      <c r="E23" s="787"/>
      <c r="F23" s="119"/>
      <c r="G23" s="215"/>
      <c r="H23" s="215"/>
      <c r="I23" s="215"/>
      <c r="J23" s="145"/>
    </row>
    <row r="24" spans="2:10" ht="12.75" customHeight="1">
      <c r="C24" s="197"/>
      <c r="D24" s="787" t="s">
        <v>198</v>
      </c>
      <c r="E24" s="787"/>
      <c r="F24" s="119"/>
      <c r="G24" s="576"/>
      <c r="H24" s="576"/>
      <c r="I24" s="576"/>
      <c r="J24" s="145"/>
    </row>
    <row r="25" spans="2:10" ht="12" customHeight="1">
      <c r="C25" s="181"/>
      <c r="D25" s="791" t="s">
        <v>401</v>
      </c>
      <c r="E25" s="791"/>
      <c r="F25" s="167"/>
      <c r="G25" s="167"/>
      <c r="H25" s="119"/>
      <c r="I25" s="119"/>
      <c r="J25" s="145"/>
    </row>
    <row r="26" spans="2:10" ht="12.6" customHeight="1">
      <c r="C26" s="197"/>
      <c r="D26" s="789" t="s">
        <v>402</v>
      </c>
      <c r="E26" s="790"/>
      <c r="F26" s="158"/>
      <c r="G26" s="158"/>
      <c r="H26" s="158"/>
      <c r="I26" s="158"/>
      <c r="J26" s="145"/>
    </row>
    <row r="27" spans="2:10" ht="12.75" customHeight="1"/>
    <row r="28" spans="2:10" ht="12.75" customHeight="1"/>
    <row r="29" spans="2:10" ht="12.75" customHeight="1"/>
  </sheetData>
  <mergeCells count="26">
    <mergeCell ref="D26:E26"/>
    <mergeCell ref="D23:E23"/>
    <mergeCell ref="G24:I24"/>
    <mergeCell ref="D25:E25"/>
    <mergeCell ref="D24:E24"/>
    <mergeCell ref="D18:I18"/>
    <mergeCell ref="H20:I20"/>
    <mergeCell ref="D22:E22"/>
    <mergeCell ref="D21:E21"/>
    <mergeCell ref="C14:C16"/>
    <mergeCell ref="H21:I21"/>
    <mergeCell ref="H22:I22"/>
    <mergeCell ref="B14:B16"/>
    <mergeCell ref="D2:I3"/>
    <mergeCell ref="B10:B13"/>
    <mergeCell ref="B7:B9"/>
    <mergeCell ref="J7:J9"/>
    <mergeCell ref="C7:C9"/>
    <mergeCell ref="C10:C11"/>
    <mergeCell ref="J10:J11"/>
    <mergeCell ref="C12:C13"/>
    <mergeCell ref="J12:J13"/>
    <mergeCell ref="D8:I8"/>
    <mergeCell ref="D9:I9"/>
    <mergeCell ref="D11:H11"/>
    <mergeCell ref="J14:J16"/>
  </mergeCells>
  <pageMargins left="0.31496062992125984" right="0.11811023622047245" top="0.15748031496062992" bottom="0.15748031496062992" header="0.31496062992125984" footer="0.31496062992125984"/>
  <pageSetup paperSize="9" scale="8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N84"/>
  <sheetViews>
    <sheetView zoomScaleNormal="100" workbookViewId="0">
      <selection activeCell="L8" sqref="L8:N8"/>
    </sheetView>
  </sheetViews>
  <sheetFormatPr baseColWidth="10" defaultRowHeight="15"/>
  <cols>
    <col min="1" max="1" width="3.125" customWidth="1"/>
    <col min="2" max="2" width="4" style="13" customWidth="1"/>
    <col min="3" max="4" width="18" style="13" customWidth="1"/>
    <col min="5" max="5" width="28" style="13" customWidth="1"/>
    <col min="6" max="6" width="3.25" style="13" customWidth="1"/>
    <col min="7" max="7" width="3.375" customWidth="1"/>
    <col min="8" max="9" width="18.125" customWidth="1"/>
    <col min="10" max="10" width="27" customWidth="1"/>
    <col min="12" max="14" width="19.875" customWidth="1"/>
  </cols>
  <sheetData>
    <row r="2" spans="2:14" ht="19.899999999999999" customHeight="1">
      <c r="B2" s="11"/>
      <c r="C2" s="30"/>
      <c r="D2" s="446" t="s">
        <v>565</v>
      </c>
      <c r="E2" s="447"/>
      <c r="F2" s="447"/>
      <c r="G2" s="447"/>
      <c r="H2" s="447"/>
      <c r="I2" s="448"/>
    </row>
    <row r="3" spans="2:14" ht="19.899999999999999" customHeight="1">
      <c r="B3" s="11"/>
      <c r="C3" s="43"/>
      <c r="D3" s="449"/>
      <c r="E3" s="450"/>
      <c r="F3" s="450"/>
      <c r="G3" s="450"/>
      <c r="H3" s="450"/>
      <c r="I3" s="451"/>
    </row>
    <row r="4" spans="2:14" ht="27.6" customHeight="1">
      <c r="B4" s="11"/>
      <c r="C4" s="46"/>
      <c r="D4" s="47"/>
      <c r="E4" s="12"/>
      <c r="F4" s="12"/>
      <c r="G4" s="2"/>
    </row>
    <row r="5" spans="2:14">
      <c r="B5" s="11"/>
      <c r="C5" s="48" t="s">
        <v>57</v>
      </c>
      <c r="D5" s="12"/>
      <c r="E5" s="12"/>
      <c r="F5" s="12"/>
      <c r="G5" s="2"/>
      <c r="H5" s="48" t="s">
        <v>58</v>
      </c>
    </row>
    <row r="6" spans="2:14">
      <c r="B6" s="11"/>
      <c r="C6" s="792" t="s">
        <v>208</v>
      </c>
      <c r="D6" s="792"/>
      <c r="E6" s="792"/>
      <c r="F6" s="14"/>
      <c r="G6" s="15"/>
      <c r="H6" s="792" t="s">
        <v>208</v>
      </c>
      <c r="I6" s="792"/>
      <c r="J6" s="792"/>
      <c r="L6" s="794"/>
      <c r="M6" s="794"/>
      <c r="N6" s="794"/>
    </row>
    <row r="7" spans="2:14" ht="14.45" customHeight="1">
      <c r="B7" s="15" t="s">
        <v>319</v>
      </c>
      <c r="C7" s="712" t="s">
        <v>530</v>
      </c>
      <c r="D7" s="713"/>
      <c r="E7" s="714"/>
      <c r="F7" s="9"/>
      <c r="G7" s="15">
        <v>3</v>
      </c>
      <c r="H7" s="799" t="s">
        <v>508</v>
      </c>
      <c r="I7" s="445"/>
      <c r="J7" s="800"/>
      <c r="L7" s="795"/>
      <c r="M7" s="795"/>
      <c r="N7" s="795"/>
    </row>
    <row r="8" spans="2:14" ht="14.45" customHeight="1">
      <c r="B8" s="16"/>
      <c r="C8" s="815" t="s">
        <v>81</v>
      </c>
      <c r="D8" s="816"/>
      <c r="E8" s="817"/>
      <c r="F8" s="9"/>
      <c r="G8" s="16"/>
      <c r="H8" s="815" t="s">
        <v>81</v>
      </c>
      <c r="I8" s="816"/>
      <c r="J8" s="817"/>
      <c r="L8" s="711"/>
      <c r="M8" s="711"/>
      <c r="N8" s="711"/>
    </row>
    <row r="9" spans="2:14" ht="14.45" customHeight="1">
      <c r="B9" s="16"/>
      <c r="C9" s="803" t="s">
        <v>80</v>
      </c>
      <c r="D9" s="804"/>
      <c r="E9" s="805"/>
      <c r="F9" s="24"/>
      <c r="G9" s="16"/>
      <c r="H9" s="803" t="s">
        <v>80</v>
      </c>
      <c r="I9" s="804"/>
      <c r="J9" s="805"/>
      <c r="L9" s="793"/>
      <c r="M9" s="793"/>
      <c r="N9" s="793"/>
    </row>
    <row r="10" spans="2:14" ht="14.45" customHeight="1">
      <c r="B10" s="15"/>
      <c r="C10" s="821" t="s">
        <v>20</v>
      </c>
      <c r="D10" s="821"/>
      <c r="E10" s="821"/>
      <c r="F10" s="9"/>
      <c r="G10" s="15"/>
      <c r="H10" s="719" t="s">
        <v>27</v>
      </c>
      <c r="I10" s="720"/>
      <c r="J10" s="721"/>
      <c r="L10" s="796"/>
      <c r="M10" s="796"/>
      <c r="N10" s="796"/>
    </row>
    <row r="11" spans="2:14" ht="14.45" customHeight="1">
      <c r="B11" s="15"/>
      <c r="C11" s="812" t="s">
        <v>21</v>
      </c>
      <c r="D11" s="812"/>
      <c r="E11" s="812"/>
      <c r="F11" s="9"/>
      <c r="G11" s="15"/>
      <c r="H11" s="719" t="s">
        <v>13</v>
      </c>
      <c r="I11" s="720"/>
      <c r="J11" s="721"/>
      <c r="L11" s="796"/>
      <c r="M11" s="796"/>
      <c r="N11" s="796"/>
    </row>
    <row r="12" spans="2:14" ht="14.45" customHeight="1">
      <c r="B12" s="15"/>
      <c r="C12" s="812" t="s">
        <v>22</v>
      </c>
      <c r="D12" s="812"/>
      <c r="E12" s="812"/>
      <c r="F12" s="9"/>
      <c r="G12" s="15"/>
      <c r="H12" s="719" t="s">
        <v>28</v>
      </c>
      <c r="I12" s="720"/>
      <c r="J12" s="721"/>
      <c r="L12" s="796"/>
      <c r="M12" s="796"/>
      <c r="N12" s="796"/>
    </row>
    <row r="13" spans="2:14" ht="16.149999999999999" customHeight="1">
      <c r="B13" s="15"/>
      <c r="C13" s="806" t="s">
        <v>504</v>
      </c>
      <c r="D13" s="807"/>
      <c r="E13" s="808"/>
      <c r="F13" s="9"/>
      <c r="G13" s="15"/>
      <c r="H13" s="719" t="s">
        <v>12</v>
      </c>
      <c r="I13" s="720"/>
      <c r="J13" s="721"/>
      <c r="L13" s="796"/>
      <c r="M13" s="796"/>
      <c r="N13" s="796"/>
    </row>
    <row r="14" spans="2:14" ht="14.45" customHeight="1">
      <c r="B14" s="15"/>
      <c r="C14" s="812" t="s">
        <v>23</v>
      </c>
      <c r="D14" s="812"/>
      <c r="E14" s="812"/>
      <c r="F14" s="9"/>
      <c r="G14" s="15"/>
      <c r="H14" s="719" t="s">
        <v>131</v>
      </c>
      <c r="I14" s="720"/>
      <c r="J14" s="721"/>
      <c r="L14" s="796"/>
      <c r="M14" s="796"/>
      <c r="N14" s="796"/>
    </row>
    <row r="15" spans="2:14" ht="13.9" customHeight="1">
      <c r="B15" s="15"/>
      <c r="C15" s="812" t="s">
        <v>24</v>
      </c>
      <c r="D15" s="812"/>
      <c r="E15" s="812"/>
      <c r="F15" s="9"/>
      <c r="G15" s="15"/>
      <c r="H15" s="717" t="s">
        <v>128</v>
      </c>
      <c r="I15" s="717"/>
      <c r="J15" s="717"/>
      <c r="L15" s="793"/>
      <c r="M15" s="793"/>
      <c r="N15" s="793"/>
    </row>
    <row r="16" spans="2:14" ht="14.45" customHeight="1">
      <c r="B16" s="15"/>
      <c r="C16" s="719" t="s">
        <v>505</v>
      </c>
      <c r="D16" s="720"/>
      <c r="E16" s="721"/>
      <c r="F16" s="9"/>
      <c r="G16" s="15"/>
      <c r="H16" s="719" t="s">
        <v>129</v>
      </c>
      <c r="I16" s="720"/>
      <c r="J16" s="721"/>
      <c r="L16" s="796"/>
      <c r="M16" s="796"/>
      <c r="N16" s="796"/>
    </row>
    <row r="17" spans="2:14" ht="14.45" customHeight="1">
      <c r="B17" s="15"/>
      <c r="C17" s="809" t="s">
        <v>124</v>
      </c>
      <c r="D17" s="810"/>
      <c r="E17" s="811"/>
      <c r="F17" s="9"/>
      <c r="G17" s="15"/>
      <c r="H17" s="742" t="s">
        <v>130</v>
      </c>
      <c r="I17" s="743"/>
      <c r="J17" s="744"/>
      <c r="L17" s="797"/>
      <c r="M17" s="798"/>
      <c r="N17" s="798"/>
    </row>
    <row r="18" spans="2:14" ht="14.45" customHeight="1">
      <c r="B18" s="15"/>
      <c r="C18" s="809" t="s">
        <v>125</v>
      </c>
      <c r="D18" s="810"/>
      <c r="E18" s="811"/>
      <c r="F18" s="9"/>
      <c r="G18" s="15"/>
      <c r="H18" s="822" t="s">
        <v>132</v>
      </c>
      <c r="I18" s="823"/>
      <c r="J18" s="824"/>
      <c r="L18" s="796"/>
      <c r="M18" s="796"/>
      <c r="N18" s="796"/>
    </row>
    <row r="19" spans="2:14" ht="14.45" customHeight="1">
      <c r="B19" s="15"/>
      <c r="C19" s="813" t="s">
        <v>126</v>
      </c>
      <c r="D19" s="813"/>
      <c r="E19" s="813"/>
      <c r="F19" s="9"/>
      <c r="G19" s="15"/>
      <c r="H19" s="745" t="s">
        <v>144</v>
      </c>
      <c r="I19" s="746"/>
      <c r="J19" s="747"/>
      <c r="L19" s="796"/>
      <c r="M19" s="796"/>
      <c r="N19" s="796"/>
    </row>
    <row r="20" spans="2:14" ht="14.45" customHeight="1">
      <c r="B20" s="15"/>
      <c r="C20" s="115" t="s">
        <v>309</v>
      </c>
      <c r="F20" s="9"/>
      <c r="G20" s="15"/>
      <c r="H20" s="717" t="s">
        <v>30</v>
      </c>
      <c r="I20" s="717"/>
      <c r="J20" s="717"/>
      <c r="L20" s="793"/>
      <c r="M20" s="793"/>
      <c r="N20" s="793"/>
    </row>
    <row r="21" spans="2:14" ht="14.45" customHeight="1">
      <c r="B21" s="15"/>
      <c r="C21" s="814" t="s">
        <v>419</v>
      </c>
      <c r="D21" s="814"/>
      <c r="E21" s="814"/>
      <c r="F21" s="9"/>
      <c r="G21" s="15"/>
      <c r="H21" s="717" t="s">
        <v>29</v>
      </c>
      <c r="I21" s="717"/>
      <c r="J21" s="717"/>
      <c r="L21" s="80"/>
      <c r="M21" s="80"/>
      <c r="N21" s="80"/>
    </row>
    <row r="22" spans="2:14" ht="14.45" customHeight="1">
      <c r="B22" s="15">
        <v>3</v>
      </c>
      <c r="C22" s="818" t="s">
        <v>506</v>
      </c>
      <c r="D22" s="819"/>
      <c r="E22" s="820"/>
      <c r="F22" s="9"/>
      <c r="G22" s="15"/>
      <c r="H22" s="719" t="s">
        <v>31</v>
      </c>
      <c r="I22" s="720"/>
      <c r="J22" s="721"/>
      <c r="L22" s="80"/>
      <c r="M22" s="80"/>
      <c r="N22" s="80"/>
    </row>
    <row r="23" spans="2:14" ht="14.45" customHeight="1">
      <c r="B23" s="15"/>
      <c r="C23" s="815" t="s">
        <v>79</v>
      </c>
      <c r="D23" s="816"/>
      <c r="E23" s="817"/>
      <c r="F23" s="24"/>
      <c r="G23" s="15"/>
      <c r="H23" s="25"/>
      <c r="I23" s="25"/>
      <c r="J23" s="25"/>
      <c r="L23" s="80"/>
      <c r="M23" s="80"/>
      <c r="N23" s="80"/>
    </row>
    <row r="24" spans="2:14" ht="14.45" customHeight="1">
      <c r="B24" s="16"/>
      <c r="C24" s="806" t="s">
        <v>20</v>
      </c>
      <c r="D24" s="807"/>
      <c r="E24" s="808"/>
      <c r="F24" s="12"/>
      <c r="H24" s="792" t="s">
        <v>208</v>
      </c>
      <c r="I24" s="792"/>
      <c r="J24" s="792"/>
      <c r="L24" s="81"/>
      <c r="M24" s="81"/>
      <c r="N24" s="81"/>
    </row>
    <row r="25" spans="2:14" ht="13.15" customHeight="1">
      <c r="B25" s="16"/>
      <c r="C25" s="806" t="s">
        <v>21</v>
      </c>
      <c r="D25" s="807"/>
      <c r="E25" s="808"/>
      <c r="F25" s="17"/>
      <c r="G25" s="15">
        <v>3</v>
      </c>
      <c r="H25" s="712" t="s">
        <v>408</v>
      </c>
      <c r="I25" s="713"/>
      <c r="J25" s="714"/>
      <c r="L25" s="802"/>
      <c r="M25" s="802"/>
      <c r="N25" s="802"/>
    </row>
    <row r="26" spans="2:14" ht="14.45" customHeight="1">
      <c r="B26" s="15"/>
      <c r="C26" s="806" t="s">
        <v>22</v>
      </c>
      <c r="D26" s="807"/>
      <c r="E26" s="808"/>
      <c r="F26" s="17"/>
      <c r="G26" s="15"/>
      <c r="H26" s="717" t="s">
        <v>32</v>
      </c>
      <c r="I26" s="717"/>
      <c r="J26" s="717"/>
      <c r="L26" s="793"/>
      <c r="M26" s="793"/>
      <c r="N26" s="793"/>
    </row>
    <row r="27" spans="2:14" ht="14.45" customHeight="1">
      <c r="B27" s="15"/>
      <c r="C27" s="806" t="s">
        <v>26</v>
      </c>
      <c r="D27" s="807"/>
      <c r="E27" s="808"/>
      <c r="F27" s="38"/>
      <c r="G27" s="15"/>
      <c r="H27" s="717" t="s">
        <v>33</v>
      </c>
      <c r="I27" s="717"/>
      <c r="J27" s="717"/>
      <c r="L27" s="793"/>
      <c r="M27" s="793"/>
      <c r="N27" s="793"/>
    </row>
    <row r="28" spans="2:14" ht="13.15" customHeight="1">
      <c r="B28" s="15"/>
      <c r="C28" s="806" t="s">
        <v>56</v>
      </c>
      <c r="D28" s="807"/>
      <c r="E28" s="808"/>
      <c r="F28" s="17"/>
      <c r="G28" s="15"/>
      <c r="H28" s="717" t="s">
        <v>34</v>
      </c>
      <c r="I28" s="717"/>
      <c r="J28" s="717"/>
      <c r="L28" s="793"/>
      <c r="M28" s="793"/>
      <c r="N28" s="793"/>
    </row>
    <row r="29" spans="2:14" ht="13.15" customHeight="1">
      <c r="B29" s="15"/>
      <c r="C29" s="806" t="s">
        <v>22</v>
      </c>
      <c r="D29" s="807"/>
      <c r="E29" s="808"/>
      <c r="F29" s="17"/>
      <c r="G29" s="15"/>
      <c r="H29" s="719" t="s">
        <v>310</v>
      </c>
      <c r="I29" s="720"/>
      <c r="J29" s="721"/>
      <c r="L29" s="793"/>
      <c r="M29" s="793"/>
      <c r="N29" s="793"/>
    </row>
    <row r="30" spans="2:14" ht="14.45" customHeight="1">
      <c r="B30" s="15"/>
      <c r="C30" s="806" t="s">
        <v>26</v>
      </c>
      <c r="D30" s="807"/>
      <c r="E30" s="808"/>
      <c r="F30" s="17"/>
      <c r="G30" s="15"/>
      <c r="H30" s="719" t="s">
        <v>311</v>
      </c>
      <c r="I30" s="720"/>
      <c r="J30" s="721"/>
      <c r="L30" s="801"/>
      <c r="M30" s="801"/>
      <c r="N30" s="801"/>
    </row>
    <row r="31" spans="2:14" ht="13.15" customHeight="1">
      <c r="B31" s="15"/>
      <c r="C31" s="806" t="s">
        <v>84</v>
      </c>
      <c r="D31" s="807"/>
      <c r="E31" s="808"/>
      <c r="F31" s="17"/>
      <c r="G31" s="15"/>
      <c r="H31" s="719" t="s">
        <v>312</v>
      </c>
      <c r="I31" s="720"/>
      <c r="J31" s="721"/>
      <c r="L31" s="793"/>
      <c r="M31" s="793"/>
      <c r="N31" s="793"/>
    </row>
    <row r="32" spans="2:14" ht="13.15" customHeight="1">
      <c r="B32" s="15"/>
      <c r="C32" s="806" t="s">
        <v>127</v>
      </c>
      <c r="D32" s="807"/>
      <c r="E32" s="808"/>
      <c r="F32" s="17"/>
      <c r="G32" s="2"/>
      <c r="H32" s="830" t="s">
        <v>313</v>
      </c>
      <c r="I32" s="831"/>
      <c r="J32" s="832"/>
    </row>
    <row r="33" spans="2:10" ht="13.15" customHeight="1">
      <c r="B33" s="15"/>
      <c r="C33" s="812" t="s">
        <v>24</v>
      </c>
      <c r="D33" s="812"/>
      <c r="E33" s="812"/>
      <c r="F33" s="17"/>
      <c r="G33" s="2">
        <v>4</v>
      </c>
      <c r="H33" s="295" t="s">
        <v>507</v>
      </c>
      <c r="I33" s="202"/>
      <c r="J33" s="202"/>
    </row>
    <row r="34" spans="2:10" ht="13.15" customHeight="1">
      <c r="B34" s="15"/>
      <c r="C34" s="719" t="s">
        <v>25</v>
      </c>
      <c r="D34" s="720"/>
      <c r="E34" s="721"/>
      <c r="F34" s="17"/>
      <c r="G34" s="2"/>
      <c r="H34" s="702" t="s">
        <v>53</v>
      </c>
      <c r="I34" s="702"/>
      <c r="J34" s="702"/>
    </row>
    <row r="35" spans="2:10" ht="15.75" customHeight="1">
      <c r="B35" s="15"/>
      <c r="C35" s="809" t="s">
        <v>190</v>
      </c>
      <c r="D35" s="810"/>
      <c r="E35" s="811"/>
      <c r="F35" s="17"/>
      <c r="G35" s="2"/>
      <c r="H35" s="702" t="s">
        <v>236</v>
      </c>
      <c r="I35" s="702"/>
      <c r="J35" s="702"/>
    </row>
    <row r="36" spans="2:10" ht="13.15" customHeight="1" thickBot="1">
      <c r="B36" s="15"/>
      <c r="C36" s="809" t="s">
        <v>191</v>
      </c>
      <c r="D36" s="810"/>
      <c r="E36" s="811"/>
      <c r="F36" s="17"/>
      <c r="G36" s="2"/>
    </row>
    <row r="37" spans="2:10" ht="13.15" customHeight="1">
      <c r="B37" s="15"/>
      <c r="C37" s="813" t="s">
        <v>189</v>
      </c>
      <c r="D37" s="813"/>
      <c r="E37" s="813"/>
      <c r="F37" s="17"/>
      <c r="G37" s="2"/>
      <c r="H37" s="453" t="s">
        <v>234</v>
      </c>
      <c r="I37" s="454"/>
      <c r="J37" s="455"/>
    </row>
    <row r="38" spans="2:10" ht="14.45" customHeight="1">
      <c r="B38" s="15"/>
      <c r="C38" s="829" t="s">
        <v>308</v>
      </c>
      <c r="D38" s="829"/>
      <c r="E38" s="829"/>
      <c r="F38" s="18"/>
      <c r="G38" s="2"/>
      <c r="H38" s="456" t="s">
        <v>528</v>
      </c>
      <c r="I38" s="825"/>
      <c r="J38" s="458"/>
    </row>
    <row r="39" spans="2:10" ht="14.45" customHeight="1" thickBot="1">
      <c r="B39" s="15"/>
      <c r="C39" s="132"/>
      <c r="D39" s="132"/>
      <c r="E39" s="132"/>
      <c r="F39" s="18"/>
      <c r="G39" s="2"/>
      <c r="H39" s="826" t="s">
        <v>529</v>
      </c>
      <c r="I39" s="827"/>
      <c r="J39" s="828"/>
    </row>
    <row r="40" spans="2:10" ht="14.45" customHeight="1">
      <c r="B40" s="15"/>
      <c r="C40" s="133"/>
      <c r="D40" s="133"/>
      <c r="E40" s="133"/>
      <c r="F40" s="86"/>
      <c r="G40" s="2"/>
      <c r="H40" s="179"/>
      <c r="I40" s="179"/>
      <c r="J40" s="179"/>
    </row>
    <row r="41" spans="2:10" ht="14.45" customHeight="1">
      <c r="C41" s="161"/>
      <c r="F41" s="17"/>
      <c r="G41" s="6"/>
    </row>
    <row r="42" spans="2:10">
      <c r="F42" s="17"/>
      <c r="G42" s="6"/>
    </row>
    <row r="43" spans="2:10">
      <c r="F43" s="38"/>
      <c r="G43" s="6"/>
    </row>
    <row r="44" spans="2:10">
      <c r="F44" s="17"/>
      <c r="G44" s="6"/>
    </row>
    <row r="45" spans="2:10">
      <c r="F45" s="17"/>
      <c r="G45" s="6"/>
    </row>
    <row r="46" spans="2:10" ht="14.45" customHeight="1">
      <c r="F46" s="17"/>
      <c r="G46" s="6"/>
    </row>
    <row r="47" spans="2:10" ht="14.45" customHeight="1">
      <c r="F47" s="17"/>
      <c r="G47" s="6"/>
    </row>
    <row r="48" spans="2:10">
      <c r="F48" s="17"/>
      <c r="G48" s="6"/>
    </row>
    <row r="49" spans="2:7">
      <c r="F49" s="17"/>
      <c r="G49" s="6"/>
    </row>
    <row r="50" spans="2:7">
      <c r="F50" s="17"/>
      <c r="G50" s="6"/>
    </row>
    <row r="51" spans="2:7">
      <c r="F51" s="17"/>
      <c r="G51" s="6"/>
    </row>
    <row r="52" spans="2:7">
      <c r="F52" s="17"/>
      <c r="G52" s="6"/>
    </row>
    <row r="53" spans="2:7" ht="14.45" customHeight="1">
      <c r="F53" s="17"/>
      <c r="G53" s="6"/>
    </row>
    <row r="54" spans="2:7">
      <c r="F54" s="17"/>
      <c r="G54" s="6"/>
    </row>
    <row r="55" spans="2:7">
      <c r="F55" s="17"/>
      <c r="G55" s="6"/>
    </row>
    <row r="56" spans="2:7" ht="14.45" customHeight="1">
      <c r="F56" s="17"/>
      <c r="G56" s="6"/>
    </row>
    <row r="57" spans="2:7">
      <c r="B57" s="15"/>
      <c r="C57" s="26"/>
      <c r="D57" s="26"/>
      <c r="E57" s="26"/>
      <c r="F57" s="17"/>
      <c r="G57" s="6"/>
    </row>
    <row r="58" spans="2:7">
      <c r="B58" s="15"/>
      <c r="C58" s="26"/>
      <c r="D58" s="26"/>
      <c r="E58" s="26"/>
      <c r="F58" s="17"/>
      <c r="G58" s="6"/>
    </row>
    <row r="59" spans="2:7">
      <c r="B59" s="15"/>
      <c r="C59" s="10"/>
      <c r="D59" s="10"/>
      <c r="E59" s="10"/>
      <c r="F59" s="10"/>
      <c r="G59" s="2"/>
    </row>
    <row r="60" spans="2:7" ht="14.45" customHeight="1">
      <c r="B60" s="15"/>
      <c r="C60" s="10"/>
      <c r="D60" s="10"/>
      <c r="E60" s="10"/>
      <c r="F60" s="10"/>
      <c r="G60" s="2"/>
    </row>
    <row r="61" spans="2:7" ht="13.15" customHeight="1">
      <c r="F61" s="17"/>
      <c r="G61" s="2"/>
    </row>
    <row r="62" spans="2:7" ht="13.9" customHeight="1">
      <c r="F62" s="17"/>
      <c r="G62" s="2"/>
    </row>
    <row r="63" spans="2:7" ht="14.45" customHeight="1">
      <c r="F63" s="17"/>
      <c r="G63" s="2"/>
    </row>
    <row r="64" spans="2:7" ht="14.45" customHeight="1">
      <c r="F64" s="17"/>
      <c r="G64" s="2"/>
    </row>
    <row r="65" spans="2:7">
      <c r="F65" s="17"/>
      <c r="G65" s="2"/>
    </row>
    <row r="66" spans="2:7" ht="15" customHeight="1">
      <c r="F66" s="17"/>
      <c r="G66" s="2"/>
    </row>
    <row r="67" spans="2:7">
      <c r="F67" s="17"/>
      <c r="G67" s="2"/>
    </row>
    <row r="68" spans="2:7" ht="14.45" customHeight="1">
      <c r="B68" s="15"/>
      <c r="C68" s="17"/>
      <c r="D68" s="17"/>
      <c r="E68" s="17"/>
      <c r="F68" s="17"/>
      <c r="G68" s="2"/>
    </row>
    <row r="69" spans="2:7" ht="14.45" customHeight="1">
      <c r="B69" s="15"/>
      <c r="C69" s="17"/>
      <c r="D69" s="17"/>
      <c r="E69" s="17"/>
      <c r="F69" s="17"/>
      <c r="G69" s="2"/>
    </row>
    <row r="70" spans="2:7">
      <c r="B70" s="15"/>
      <c r="C70" s="17"/>
      <c r="D70" s="17"/>
      <c r="E70" s="17"/>
      <c r="F70" s="17"/>
      <c r="G70" s="2"/>
    </row>
    <row r="71" spans="2:7" ht="26.45" customHeight="1">
      <c r="B71" s="21"/>
      <c r="F71" s="20"/>
    </row>
    <row r="72" spans="2:7" ht="26.45" customHeight="1">
      <c r="B72" s="21"/>
      <c r="F72" s="20"/>
    </row>
    <row r="73" spans="2:7" ht="25.9" customHeight="1">
      <c r="B73" s="21"/>
      <c r="F73" s="20"/>
    </row>
    <row r="74" spans="2:7" ht="28.9" customHeight="1">
      <c r="B74" s="21"/>
      <c r="F74" s="20"/>
    </row>
    <row r="75" spans="2:7" ht="30" customHeight="1">
      <c r="B75" s="21"/>
      <c r="F75" s="20"/>
    </row>
    <row r="76" spans="2:7">
      <c r="B76" s="21"/>
      <c r="F76" s="20"/>
    </row>
    <row r="77" spans="2:7">
      <c r="B77" s="21"/>
      <c r="F77" s="20"/>
    </row>
    <row r="78" spans="2:7">
      <c r="B78" s="20"/>
      <c r="F78" s="20"/>
    </row>
    <row r="79" spans="2:7">
      <c r="B79" s="21"/>
      <c r="F79" s="20"/>
    </row>
    <row r="80" spans="2:7" ht="27.6" customHeight="1">
      <c r="B80" s="21"/>
      <c r="F80" s="20"/>
    </row>
    <row r="84" spans="2:2">
      <c r="B84" s="19"/>
    </row>
  </sheetData>
  <mergeCells count="86">
    <mergeCell ref="H20:J20"/>
    <mergeCell ref="H21:J21"/>
    <mergeCell ref="H22:J22"/>
    <mergeCell ref="C35:E35"/>
    <mergeCell ref="C36:E36"/>
    <mergeCell ref="H25:J25"/>
    <mergeCell ref="H30:J30"/>
    <mergeCell ref="H31:J31"/>
    <mergeCell ref="C27:E27"/>
    <mergeCell ref="C28:E28"/>
    <mergeCell ref="C25:E25"/>
    <mergeCell ref="H38:J38"/>
    <mergeCell ref="H39:J39"/>
    <mergeCell ref="H28:J28"/>
    <mergeCell ref="H29:J29"/>
    <mergeCell ref="C31:E31"/>
    <mergeCell ref="C32:E32"/>
    <mergeCell ref="C33:E33"/>
    <mergeCell ref="C34:E34"/>
    <mergeCell ref="C38:E38"/>
    <mergeCell ref="C37:E37"/>
    <mergeCell ref="H32:J32"/>
    <mergeCell ref="C14:E14"/>
    <mergeCell ref="C13:E13"/>
    <mergeCell ref="H6:J6"/>
    <mergeCell ref="C22:E22"/>
    <mergeCell ref="H37:J37"/>
    <mergeCell ref="C24:E24"/>
    <mergeCell ref="C26:E26"/>
    <mergeCell ref="H11:J11"/>
    <mergeCell ref="H12:J12"/>
    <mergeCell ref="H13:J13"/>
    <mergeCell ref="C8:E8"/>
    <mergeCell ref="C10:E10"/>
    <mergeCell ref="C11:E11"/>
    <mergeCell ref="C12:E12"/>
    <mergeCell ref="H18:J18"/>
    <mergeCell ref="H19:J19"/>
    <mergeCell ref="D2:I3"/>
    <mergeCell ref="C30:E30"/>
    <mergeCell ref="C7:E7"/>
    <mergeCell ref="C18:E18"/>
    <mergeCell ref="C15:E15"/>
    <mergeCell ref="C16:E16"/>
    <mergeCell ref="C17:E17"/>
    <mergeCell ref="C19:E19"/>
    <mergeCell ref="C9:E9"/>
    <mergeCell ref="C29:E29"/>
    <mergeCell ref="C21:E21"/>
    <mergeCell ref="H8:J8"/>
    <mergeCell ref="H14:J14"/>
    <mergeCell ref="C23:E23"/>
    <mergeCell ref="H27:J27"/>
    <mergeCell ref="H26:J26"/>
    <mergeCell ref="L17:N17"/>
    <mergeCell ref="H7:J7"/>
    <mergeCell ref="H10:J10"/>
    <mergeCell ref="H34:J34"/>
    <mergeCell ref="H35:J35"/>
    <mergeCell ref="H15:J15"/>
    <mergeCell ref="H16:J16"/>
    <mergeCell ref="H17:J17"/>
    <mergeCell ref="L30:N30"/>
    <mergeCell ref="L31:N31"/>
    <mergeCell ref="L18:N18"/>
    <mergeCell ref="L19:N19"/>
    <mergeCell ref="L20:N20"/>
    <mergeCell ref="L25:N25"/>
    <mergeCell ref="L26:N26"/>
    <mergeCell ref="H9:J9"/>
    <mergeCell ref="C6:E6"/>
    <mergeCell ref="H24:J24"/>
    <mergeCell ref="L27:N27"/>
    <mergeCell ref="L28:N28"/>
    <mergeCell ref="L29:N29"/>
    <mergeCell ref="L6:N6"/>
    <mergeCell ref="L7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</mergeCells>
  <pageMargins left="0.11811023622047245" right="0.11811023622047245" top="0.15748031496062992" bottom="0.19685039370078741" header="0.31496062992125984" footer="0.31496062992125984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G34"/>
  <sheetViews>
    <sheetView zoomScaleNormal="100" workbookViewId="0">
      <selection activeCell="D36" sqref="D36"/>
    </sheetView>
  </sheetViews>
  <sheetFormatPr baseColWidth="10" defaultRowHeight="12.75"/>
  <cols>
    <col min="1" max="1" width="2.25" customWidth="1"/>
    <col min="2" max="2" width="4.75" customWidth="1"/>
    <col min="3" max="3" width="22.625" customWidth="1"/>
    <col min="4" max="4" width="26" customWidth="1"/>
    <col min="5" max="5" width="39.625" customWidth="1"/>
    <col min="6" max="6" width="34.25" customWidth="1"/>
  </cols>
  <sheetData>
    <row r="1" spans="2:7" ht="15">
      <c r="B1" s="134"/>
      <c r="C1" s="134"/>
      <c r="G1" s="56"/>
    </row>
    <row r="2" spans="2:7" ht="15">
      <c r="B2" s="134"/>
      <c r="C2" s="134"/>
      <c r="D2" s="860" t="s">
        <v>566</v>
      </c>
      <c r="E2" s="861"/>
      <c r="F2" s="862"/>
      <c r="G2" s="56"/>
    </row>
    <row r="3" spans="2:7" ht="15">
      <c r="B3" s="134"/>
      <c r="C3" s="134"/>
      <c r="D3" s="863"/>
      <c r="E3" s="864"/>
      <c r="F3" s="865"/>
      <c r="G3" s="56"/>
    </row>
    <row r="4" spans="2:7" ht="57.6" customHeight="1">
      <c r="B4" s="134"/>
      <c r="C4" s="134"/>
      <c r="D4" s="13"/>
      <c r="E4" s="13"/>
      <c r="F4" s="13"/>
      <c r="G4" s="56"/>
    </row>
    <row r="5" spans="2:7" ht="15">
      <c r="B5" s="134"/>
      <c r="C5" s="134"/>
      <c r="D5" s="866" t="s">
        <v>320</v>
      </c>
      <c r="E5" s="713"/>
      <c r="F5" s="714"/>
      <c r="G5" s="37"/>
    </row>
    <row r="6" spans="2:7" ht="14.45" customHeight="1">
      <c r="B6" s="839">
        <v>1</v>
      </c>
      <c r="C6" s="857" t="s">
        <v>315</v>
      </c>
      <c r="D6" s="870" t="s">
        <v>314</v>
      </c>
      <c r="E6" s="870"/>
      <c r="F6" s="870"/>
      <c r="G6" s="867" t="s">
        <v>217</v>
      </c>
    </row>
    <row r="7" spans="2:7" ht="15">
      <c r="B7" s="839"/>
      <c r="C7" s="858"/>
      <c r="D7" s="870" t="s">
        <v>316</v>
      </c>
      <c r="E7" s="870"/>
      <c r="F7" s="870"/>
      <c r="G7" s="868"/>
    </row>
    <row r="8" spans="2:7" ht="15">
      <c r="B8" s="839"/>
      <c r="C8" s="858"/>
      <c r="D8" s="870" t="s">
        <v>403</v>
      </c>
      <c r="E8" s="870"/>
      <c r="F8" s="870"/>
      <c r="G8" s="868"/>
    </row>
    <row r="9" spans="2:7" ht="15">
      <c r="B9" s="839"/>
      <c r="C9" s="858"/>
      <c r="D9" s="871" t="s">
        <v>317</v>
      </c>
      <c r="E9" s="871"/>
      <c r="F9" s="871"/>
      <c r="G9" s="868"/>
    </row>
    <row r="10" spans="2:7" s="80" customFormat="1" ht="15">
      <c r="B10" s="839"/>
      <c r="C10" s="858"/>
      <c r="D10" s="854" t="s">
        <v>35</v>
      </c>
      <c r="E10" s="855"/>
      <c r="F10" s="856"/>
      <c r="G10" s="868"/>
    </row>
    <row r="11" spans="2:7" ht="15">
      <c r="B11" s="839"/>
      <c r="C11" s="858"/>
      <c r="D11" s="872" t="s">
        <v>133</v>
      </c>
      <c r="E11" s="873"/>
      <c r="F11" s="874"/>
      <c r="G11" s="868"/>
    </row>
    <row r="12" spans="2:7" ht="15">
      <c r="B12" s="839"/>
      <c r="C12" s="859"/>
      <c r="D12" s="854" t="s">
        <v>318</v>
      </c>
      <c r="E12" s="855"/>
      <c r="F12" s="856"/>
      <c r="G12" s="869"/>
    </row>
    <row r="13" spans="2:7" ht="15">
      <c r="B13" s="839">
        <v>2</v>
      </c>
      <c r="C13" s="840" t="s">
        <v>218</v>
      </c>
      <c r="D13" s="806" t="s">
        <v>511</v>
      </c>
      <c r="E13" s="807"/>
      <c r="F13" s="808"/>
      <c r="G13" s="839" t="s">
        <v>217</v>
      </c>
    </row>
    <row r="14" spans="2:7" ht="15">
      <c r="B14" s="839"/>
      <c r="C14" s="841"/>
      <c r="D14" s="845" t="s">
        <v>188</v>
      </c>
      <c r="E14" s="846"/>
      <c r="F14" s="847"/>
      <c r="G14" s="839"/>
    </row>
    <row r="15" spans="2:7" ht="15">
      <c r="B15" s="839"/>
      <c r="C15" s="841"/>
      <c r="D15" s="845" t="s">
        <v>134</v>
      </c>
      <c r="E15" s="846"/>
      <c r="F15" s="847"/>
      <c r="G15" s="839"/>
    </row>
    <row r="16" spans="2:7" ht="15">
      <c r="B16" s="839"/>
      <c r="C16" s="841"/>
      <c r="D16" s="848" t="s">
        <v>37</v>
      </c>
      <c r="E16" s="849"/>
      <c r="F16" s="850"/>
      <c r="G16" s="839"/>
    </row>
    <row r="17" spans="2:7" ht="15">
      <c r="B17" s="839">
        <v>3</v>
      </c>
      <c r="C17" s="840" t="s">
        <v>219</v>
      </c>
      <c r="D17" s="842" t="s">
        <v>36</v>
      </c>
      <c r="E17" s="843"/>
      <c r="F17" s="844"/>
      <c r="G17" s="839" t="s">
        <v>217</v>
      </c>
    </row>
    <row r="18" spans="2:7" ht="15">
      <c r="B18" s="839"/>
      <c r="C18" s="841"/>
      <c r="D18" s="851" t="s">
        <v>135</v>
      </c>
      <c r="E18" s="852"/>
      <c r="F18" s="853"/>
      <c r="G18" s="839"/>
    </row>
    <row r="19" spans="2:7" ht="15">
      <c r="B19" s="839"/>
      <c r="C19" s="841"/>
      <c r="D19" s="854" t="s">
        <v>145</v>
      </c>
      <c r="E19" s="855"/>
      <c r="F19" s="856"/>
      <c r="G19" s="839"/>
    </row>
    <row r="20" spans="2:7" ht="15">
      <c r="B20" s="839"/>
      <c r="C20" s="841"/>
      <c r="D20" s="854" t="s">
        <v>146</v>
      </c>
      <c r="E20" s="855"/>
      <c r="F20" s="856"/>
      <c r="G20" s="839"/>
    </row>
    <row r="21" spans="2:7" ht="15">
      <c r="B21" s="839"/>
      <c r="C21" s="841"/>
      <c r="D21" s="851" t="s">
        <v>237</v>
      </c>
      <c r="E21" s="852"/>
      <c r="F21" s="853"/>
      <c r="G21" s="839"/>
    </row>
    <row r="22" spans="2:7" ht="15">
      <c r="B22" s="134"/>
      <c r="C22" s="134"/>
      <c r="D22" s="120"/>
      <c r="E22" s="120"/>
      <c r="F22" s="279" t="s">
        <v>404</v>
      </c>
      <c r="G22" s="280" t="s">
        <v>405</v>
      </c>
    </row>
    <row r="23" spans="2:7" ht="26.45" customHeight="1">
      <c r="B23" s="134"/>
      <c r="C23" s="134"/>
      <c r="D23" s="273"/>
      <c r="E23" s="273"/>
      <c r="F23" s="273"/>
      <c r="G23" s="56"/>
    </row>
    <row r="24" spans="2:7" ht="15">
      <c r="B24" s="134"/>
      <c r="C24" s="134"/>
      <c r="D24" s="452" t="s">
        <v>0</v>
      </c>
      <c r="E24" s="452"/>
      <c r="F24" s="452"/>
      <c r="G24" s="56"/>
    </row>
    <row r="25" spans="2:7" ht="15">
      <c r="B25" s="134"/>
      <c r="C25" s="134"/>
      <c r="D25" s="833" t="s">
        <v>406</v>
      </c>
      <c r="E25" s="834"/>
      <c r="F25" s="835"/>
      <c r="G25" s="56"/>
    </row>
    <row r="26" spans="2:7" ht="15">
      <c r="B26" s="134"/>
      <c r="C26" s="134"/>
      <c r="D26" s="836" t="s">
        <v>407</v>
      </c>
      <c r="E26" s="837"/>
      <c r="F26" s="838"/>
      <c r="G26" s="56"/>
    </row>
    <row r="27" spans="2:7" ht="15">
      <c r="B27" s="134"/>
      <c r="C27" s="134"/>
      <c r="F27" s="135"/>
      <c r="G27" s="56"/>
    </row>
    <row r="28" spans="2:7" ht="22.9" customHeight="1">
      <c r="B28" s="134"/>
      <c r="C28" s="134"/>
      <c r="F28" s="135"/>
      <c r="G28" s="56"/>
    </row>
    <row r="29" spans="2:7" ht="15">
      <c r="B29" s="134"/>
      <c r="C29" s="296" t="s">
        <v>572</v>
      </c>
      <c r="D29" s="171"/>
      <c r="F29" s="135"/>
      <c r="G29" s="56"/>
    </row>
    <row r="30" spans="2:7">
      <c r="C30" s="297" t="s">
        <v>570</v>
      </c>
      <c r="D30" s="171"/>
    </row>
    <row r="31" spans="2:7">
      <c r="C31" s="297" t="s">
        <v>571</v>
      </c>
      <c r="D31" s="171"/>
    </row>
    <row r="32" spans="2:7">
      <c r="C32" s="297" t="s">
        <v>321</v>
      </c>
      <c r="D32" s="171"/>
    </row>
    <row r="33" spans="3:4">
      <c r="C33" s="298"/>
      <c r="D33" s="191"/>
    </row>
    <row r="34" spans="3:4">
      <c r="C34" s="171"/>
      <c r="D34" s="171"/>
    </row>
  </sheetData>
  <mergeCells count="30">
    <mergeCell ref="D2:F3"/>
    <mergeCell ref="D5:F5"/>
    <mergeCell ref="G6:G12"/>
    <mergeCell ref="D6:F6"/>
    <mergeCell ref="D7:F7"/>
    <mergeCell ref="D8:F8"/>
    <mergeCell ref="D9:F9"/>
    <mergeCell ref="D11:F11"/>
    <mergeCell ref="D12:F12"/>
    <mergeCell ref="D10:F10"/>
    <mergeCell ref="B6:B12"/>
    <mergeCell ref="C6:C12"/>
    <mergeCell ref="B13:B16"/>
    <mergeCell ref="C13:C16"/>
    <mergeCell ref="D13:F13"/>
    <mergeCell ref="G13:G16"/>
    <mergeCell ref="D14:F14"/>
    <mergeCell ref="D15:F15"/>
    <mergeCell ref="D16:F16"/>
    <mergeCell ref="G17:G21"/>
    <mergeCell ref="D18:F18"/>
    <mergeCell ref="D19:F19"/>
    <mergeCell ref="D20:F20"/>
    <mergeCell ref="D21:F21"/>
    <mergeCell ref="D24:F24"/>
    <mergeCell ref="D25:F25"/>
    <mergeCell ref="D26:F26"/>
    <mergeCell ref="B17:B21"/>
    <mergeCell ref="C17:C21"/>
    <mergeCell ref="D17:F17"/>
  </mergeCells>
  <pageMargins left="0.31496062992125984" right="0.31496062992125984" top="0.35433070866141736" bottom="0.35433070866141736" header="0.31496062992125984" footer="0.31496062992125984"/>
  <pageSetup paperSize="9" scale="8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23"/>
  <sheetViews>
    <sheetView zoomScaleNormal="100" workbookViewId="0">
      <selection activeCell="E17" sqref="E17"/>
    </sheetView>
  </sheetViews>
  <sheetFormatPr baseColWidth="10" defaultRowHeight="12.75"/>
  <cols>
    <col min="1" max="1" width="1.5" customWidth="1"/>
    <col min="2" max="2" width="3.75" customWidth="1"/>
    <col min="3" max="3" width="24.125" customWidth="1"/>
    <col min="4" max="7" width="17.75" customWidth="1"/>
    <col min="8" max="8" width="30.625" customWidth="1"/>
    <col min="10" max="10" width="62.5" customWidth="1"/>
  </cols>
  <sheetData>
    <row r="1" spans="1:9" ht="17.45" customHeight="1"/>
    <row r="2" spans="1:9" ht="18" customHeight="1">
      <c r="A2" s="13"/>
      <c r="B2" s="13"/>
      <c r="C2" s="446" t="s">
        <v>567</v>
      </c>
      <c r="D2" s="447"/>
      <c r="E2" s="447"/>
      <c r="F2" s="447"/>
      <c r="G2" s="447"/>
      <c r="H2" s="447"/>
      <c r="I2" s="448"/>
    </row>
    <row r="3" spans="1:9" ht="18" customHeight="1">
      <c r="A3" s="13"/>
      <c r="B3" s="13"/>
      <c r="C3" s="449"/>
      <c r="D3" s="450"/>
      <c r="E3" s="450"/>
      <c r="F3" s="450"/>
      <c r="G3" s="450"/>
      <c r="H3" s="450"/>
      <c r="I3" s="451"/>
    </row>
    <row r="4" spans="1:9" ht="59.45" customHeight="1">
      <c r="A4" s="13"/>
      <c r="B4" s="13"/>
      <c r="C4" s="124"/>
      <c r="D4" s="124"/>
      <c r="E4" s="124"/>
      <c r="F4" s="124"/>
      <c r="G4" s="124"/>
      <c r="H4" s="124"/>
      <c r="I4" s="124"/>
    </row>
    <row r="5" spans="1:9" ht="15">
      <c r="A5" s="13"/>
      <c r="B5" s="13"/>
      <c r="C5" s="136"/>
      <c r="D5" s="882" t="s">
        <v>341</v>
      </c>
      <c r="E5" s="883"/>
      <c r="F5" s="883"/>
      <c r="G5" s="883"/>
      <c r="H5" s="884"/>
      <c r="I5" s="45"/>
    </row>
    <row r="6" spans="1:9" ht="17.45" customHeight="1">
      <c r="A6" s="20"/>
      <c r="B6" s="879">
        <v>1</v>
      </c>
      <c r="C6" s="877" t="s">
        <v>323</v>
      </c>
      <c r="D6" s="187" t="s">
        <v>439</v>
      </c>
      <c r="E6" s="137"/>
      <c r="F6" s="137"/>
      <c r="G6" s="137"/>
      <c r="H6" s="138"/>
      <c r="I6" s="885" t="s">
        <v>217</v>
      </c>
    </row>
    <row r="7" spans="1:9" ht="17.45" customHeight="1">
      <c r="A7" s="20"/>
      <c r="B7" s="879"/>
      <c r="C7" s="878"/>
      <c r="D7" s="186" t="s">
        <v>440</v>
      </c>
      <c r="E7" s="139"/>
      <c r="F7" s="139"/>
      <c r="G7" s="139"/>
      <c r="H7" s="140"/>
      <c r="I7" s="879"/>
    </row>
    <row r="8" spans="1:9" ht="17.45" customHeight="1">
      <c r="A8" s="20"/>
      <c r="B8" s="875">
        <v>2</v>
      </c>
      <c r="C8" s="894" t="s">
        <v>573</v>
      </c>
      <c r="D8" s="204" t="s">
        <v>392</v>
      </c>
      <c r="E8" s="205"/>
      <c r="F8" s="205"/>
      <c r="G8" s="205"/>
      <c r="H8" s="206"/>
      <c r="I8" s="879" t="s">
        <v>217</v>
      </c>
    </row>
    <row r="9" spans="1:9" ht="17.45" customHeight="1">
      <c r="A9" s="20"/>
      <c r="B9" s="876"/>
      <c r="C9" s="895"/>
      <c r="D9" s="305" t="s">
        <v>441</v>
      </c>
      <c r="E9" s="207"/>
      <c r="F9" s="207"/>
      <c r="G9" s="207"/>
      <c r="H9" s="208"/>
      <c r="I9" s="879"/>
    </row>
    <row r="10" spans="1:9" ht="17.45" customHeight="1">
      <c r="A10" s="20"/>
      <c r="B10" s="201" t="s">
        <v>394</v>
      </c>
      <c r="C10" s="896" t="s">
        <v>574</v>
      </c>
      <c r="D10" s="210" t="s">
        <v>393</v>
      </c>
      <c r="E10" s="224"/>
      <c r="F10" s="224"/>
      <c r="G10" s="224"/>
      <c r="H10" s="209"/>
      <c r="I10" s="200" t="s">
        <v>228</v>
      </c>
    </row>
    <row r="11" spans="1:9" ht="17.45" customHeight="1">
      <c r="A11" s="20"/>
      <c r="B11" s="212"/>
      <c r="C11" s="299" t="s">
        <v>395</v>
      </c>
      <c r="D11" s="227"/>
      <c r="E11" s="220"/>
      <c r="F11" s="220"/>
      <c r="G11" s="220"/>
      <c r="H11" s="221"/>
      <c r="I11" s="211" t="s">
        <v>342</v>
      </c>
    </row>
    <row r="12" spans="1:9" ht="17.45" customHeight="1">
      <c r="A12" s="20"/>
      <c r="B12" s="879">
        <v>3</v>
      </c>
      <c r="C12" s="880" t="s">
        <v>338</v>
      </c>
      <c r="D12" s="195" t="s">
        <v>322</v>
      </c>
      <c r="E12" s="137"/>
      <c r="F12" s="137"/>
      <c r="G12" s="137"/>
      <c r="H12" s="138"/>
      <c r="I12" s="879" t="s">
        <v>217</v>
      </c>
    </row>
    <row r="13" spans="1:9" ht="17.45" customHeight="1">
      <c r="A13" s="20"/>
      <c r="B13" s="879"/>
      <c r="C13" s="881"/>
      <c r="D13" s="196" t="s">
        <v>442</v>
      </c>
      <c r="E13" s="139"/>
      <c r="F13" s="139"/>
      <c r="G13" s="139"/>
      <c r="H13" s="140"/>
      <c r="I13" s="879"/>
    </row>
    <row r="14" spans="1:9" ht="17.45" customHeight="1">
      <c r="A14" s="20"/>
      <c r="B14" s="45"/>
      <c r="C14" s="300" t="s">
        <v>339</v>
      </c>
      <c r="D14" s="193"/>
      <c r="E14" s="224"/>
      <c r="F14" s="224"/>
      <c r="G14" s="224"/>
      <c r="H14" s="194"/>
      <c r="I14" s="200" t="s">
        <v>342</v>
      </c>
    </row>
    <row r="15" spans="1:9" ht="17.45" customHeight="1">
      <c r="A15" s="20"/>
      <c r="B15" s="45"/>
      <c r="C15" s="301" t="s">
        <v>340</v>
      </c>
      <c r="D15" s="149" t="s">
        <v>336</v>
      </c>
      <c r="E15" s="152"/>
      <c r="F15" s="152"/>
      <c r="G15" s="152"/>
      <c r="H15" s="152"/>
      <c r="I15" s="200" t="s">
        <v>228</v>
      </c>
    </row>
    <row r="16" spans="1:9" ht="17.45" customHeight="1">
      <c r="A16" s="20"/>
      <c r="B16" s="45"/>
      <c r="C16" s="302" t="s">
        <v>226</v>
      </c>
      <c r="D16" s="222" t="s">
        <v>227</v>
      </c>
      <c r="E16" s="223"/>
      <c r="F16" s="223"/>
      <c r="G16" s="223"/>
      <c r="H16" s="223"/>
      <c r="I16" s="225" t="s">
        <v>228</v>
      </c>
    </row>
    <row r="17" spans="1:9" ht="15">
      <c r="A17" s="20"/>
      <c r="B17" s="45"/>
      <c r="C17" s="37"/>
      <c r="D17" s="96"/>
      <c r="E17" s="220"/>
      <c r="F17" s="220"/>
      <c r="G17" s="220"/>
      <c r="H17" s="226" t="s">
        <v>343</v>
      </c>
      <c r="I17" s="200" t="s">
        <v>344</v>
      </c>
    </row>
    <row r="18" spans="1:9" ht="44.45" customHeight="1">
      <c r="A18" s="20"/>
      <c r="B18" s="20"/>
      <c r="C18" s="141"/>
      <c r="D18" s="122"/>
      <c r="E18" s="20"/>
      <c r="F18" s="141"/>
      <c r="G18" s="20"/>
      <c r="H18" s="109"/>
      <c r="I18" s="109"/>
    </row>
    <row r="19" spans="1:9" ht="16.149999999999999" customHeight="1">
      <c r="A19" s="20"/>
      <c r="B19" s="20"/>
      <c r="C19" s="180" t="s">
        <v>235</v>
      </c>
      <c r="D19" s="165" t="s">
        <v>221</v>
      </c>
      <c r="E19" s="141"/>
      <c r="G19" s="20"/>
      <c r="H19" s="142"/>
      <c r="I19" s="109"/>
    </row>
    <row r="20" spans="1:9" ht="16.149999999999999" customHeight="1">
      <c r="A20" s="13"/>
      <c r="B20" s="13"/>
      <c r="C20" s="141" t="s">
        <v>220</v>
      </c>
      <c r="D20" s="165" t="s">
        <v>223</v>
      </c>
      <c r="E20" s="109"/>
      <c r="G20" s="13"/>
      <c r="H20" s="143"/>
      <c r="I20" s="135"/>
    </row>
    <row r="21" spans="1:9" ht="16.149999999999999" customHeight="1">
      <c r="A21" s="13"/>
      <c r="B21" s="13"/>
      <c r="C21" s="303" t="s">
        <v>0</v>
      </c>
      <c r="D21" s="165" t="s">
        <v>225</v>
      </c>
      <c r="E21" s="13"/>
      <c r="F21" s="144"/>
      <c r="G21" s="144"/>
      <c r="H21" s="143"/>
      <c r="I21" s="135"/>
    </row>
    <row r="22" spans="1:9" ht="16.149999999999999" customHeight="1">
      <c r="C22" s="144"/>
      <c r="D22" s="165" t="s">
        <v>222</v>
      </c>
      <c r="E22" s="215"/>
      <c r="F22" s="215"/>
      <c r="G22" s="191"/>
    </row>
    <row r="23" spans="1:9" ht="16.149999999999999" customHeight="1">
      <c r="C23" s="144"/>
      <c r="D23" s="165" t="s">
        <v>224</v>
      </c>
      <c r="E23" s="324"/>
      <c r="F23" s="324"/>
      <c r="G23" s="324"/>
    </row>
  </sheetData>
  <mergeCells count="11">
    <mergeCell ref="C2:I3"/>
    <mergeCell ref="D5:H5"/>
    <mergeCell ref="B6:B7"/>
    <mergeCell ref="C6:C7"/>
    <mergeCell ref="I6:I7"/>
    <mergeCell ref="B8:B9"/>
    <mergeCell ref="C8:C9"/>
    <mergeCell ref="I8:I9"/>
    <mergeCell ref="B12:B13"/>
    <mergeCell ref="C12:C13"/>
    <mergeCell ref="I12:I13"/>
  </mergeCells>
  <phoneticPr fontId="51" type="noConversion"/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4</vt:i4>
      </vt:variant>
    </vt:vector>
  </HeadingPairs>
  <TitlesOfParts>
    <vt:vector size="14" baseType="lpstr">
      <vt:lpstr>Présentation</vt:lpstr>
      <vt:lpstr>Fiche éval indiv- Niv 4</vt:lpstr>
      <vt:lpstr>SAUT - Niv 4 -Grd Est</vt:lpstr>
      <vt:lpstr>BARRES- Niv 4- Grd Est</vt:lpstr>
      <vt:lpstr>POUTRE - Niv 4- Grd Est</vt:lpstr>
      <vt:lpstr>Seq Gymn Poutre- Niv 4- Grd Est</vt:lpstr>
      <vt:lpstr>SOL - Niv 4 Acro- Grd Est</vt:lpstr>
      <vt:lpstr>SOL- Niv 4 Base suite- Grd Est</vt:lpstr>
      <vt:lpstr>Seq Gymn Sol- Niv 4 Grd Est</vt:lpstr>
      <vt:lpstr>Feuil1</vt:lpstr>
      <vt:lpstr>'Fiche éval indiv- Niv 4'!Zone_d_impression</vt:lpstr>
      <vt:lpstr>Présentation!Zone_d_impression</vt:lpstr>
      <vt:lpstr>'Seq Gymn Sol- Niv 4 Grd Est'!Zone_d_impression</vt:lpstr>
      <vt:lpstr>'SOL - Niv 4 Acro- Grd Est'!Zone_d_impression</vt:lpstr>
    </vt:vector>
  </TitlesOfParts>
  <Company>ARPEC TOURAINE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Nadistar</dc:creator>
  <cp:lastModifiedBy>gym</cp:lastModifiedBy>
  <cp:lastPrinted>2021-09-01T14:39:03Z</cp:lastPrinted>
  <dcterms:created xsi:type="dcterms:W3CDTF">2016-01-13T08:56:16Z</dcterms:created>
  <dcterms:modified xsi:type="dcterms:W3CDTF">2021-09-01T14:40:43Z</dcterms:modified>
</cp:coreProperties>
</file>